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4" activeTab="7"/>
  </bookViews>
  <sheets>
    <sheet name="MTB.Nov.18" sheetId="1" r:id="rId1"/>
    <sheet name="Pump.Nov.18" sheetId="2" r:id="rId2"/>
    <sheet name="MTB.Dec.18" sheetId="3" r:id="rId3"/>
    <sheet name="Pump.Dec.18" sheetId="4" r:id="rId4"/>
    <sheet name="MTB.Jan.19" sheetId="7" r:id="rId5"/>
    <sheet name="Pump.Jan.19" sheetId="8" r:id="rId6"/>
    <sheet name="Pump Points Total" sheetId="6" r:id="rId7"/>
    <sheet name="MTB Points Total" sheetId="5" r:id="rId8"/>
  </sheets>
  <definedNames>
    <definedName name="_xlnm._FilterDatabase" localSheetId="7" hidden="1">'MTB Points Total'!$B$3:$H$28</definedName>
    <definedName name="_xlnm._FilterDatabase" localSheetId="4" hidden="1">MTB.Jan.19!$A$3:$L$19</definedName>
    <definedName name="_xlnm._FilterDatabase" localSheetId="6" hidden="1">'Pump Points Total'!$A$3:$I$49</definedName>
    <definedName name="_xlnm._FilterDatabase" localSheetId="5" hidden="1">Pump.Jan.19!$A$3:$K$23</definedName>
  </definedNames>
  <calcPr calcId="124519" iterate="1" iterateCount="1"/>
</workbook>
</file>

<file path=xl/calcChain.xml><?xml version="1.0" encoding="utf-8"?>
<calcChain xmlns="http://schemas.openxmlformats.org/spreadsheetml/2006/main">
  <c r="I8" i="6"/>
  <c r="I5"/>
  <c r="I6"/>
  <c r="I13"/>
  <c r="I14"/>
  <c r="I7"/>
  <c r="I17"/>
  <c r="I9"/>
  <c r="I10"/>
  <c r="I18"/>
  <c r="I11"/>
  <c r="I19"/>
  <c r="I20"/>
  <c r="I21"/>
  <c r="I22"/>
  <c r="I23"/>
  <c r="I24"/>
  <c r="I25"/>
  <c r="I26"/>
  <c r="I12"/>
  <c r="I27"/>
  <c r="I28"/>
  <c r="I29"/>
  <c r="I30"/>
  <c r="I31"/>
  <c r="I32"/>
  <c r="I15"/>
  <c r="I33"/>
  <c r="I34"/>
  <c r="I35"/>
  <c r="I16"/>
  <c r="I36"/>
  <c r="I37"/>
  <c r="I38"/>
  <c r="I39"/>
  <c r="I40"/>
  <c r="I41"/>
  <c r="I42"/>
  <c r="I43"/>
  <c r="I44"/>
  <c r="I45"/>
  <c r="I46"/>
  <c r="I47"/>
  <c r="I48"/>
  <c r="I49"/>
  <c r="I4"/>
  <c r="J36" i="8"/>
  <c r="J44"/>
  <c r="J43"/>
  <c r="J42"/>
  <c r="J32"/>
  <c r="J31"/>
  <c r="J30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9" i="5" l="1"/>
  <c r="J6"/>
  <c r="J8"/>
  <c r="J4"/>
  <c r="J5"/>
  <c r="J14"/>
  <c r="J15"/>
  <c r="J17"/>
  <c r="J18"/>
  <c r="J19"/>
  <c r="J10"/>
  <c r="J22"/>
  <c r="J24"/>
  <c r="J26"/>
  <c r="J11"/>
  <c r="J27"/>
  <c r="J28"/>
  <c r="J29"/>
  <c r="J30"/>
  <c r="J12"/>
  <c r="J31"/>
  <c r="J32"/>
  <c r="J33"/>
  <c r="J34"/>
  <c r="J13"/>
  <c r="J16"/>
  <c r="J20"/>
  <c r="J21"/>
  <c r="J23"/>
  <c r="J25"/>
  <c r="J7"/>
</calcChain>
</file>

<file path=xl/sharedStrings.xml><?xml version="1.0" encoding="utf-8"?>
<sst xmlns="http://schemas.openxmlformats.org/spreadsheetml/2006/main" count="1377" uniqueCount="204">
  <si>
    <t>Position</t>
  </si>
  <si>
    <t>Race number</t>
  </si>
  <si>
    <t xml:space="preserve">Name </t>
  </si>
  <si>
    <t>Surname</t>
  </si>
  <si>
    <t>Age</t>
  </si>
  <si>
    <t>Gender (M/F)</t>
  </si>
  <si>
    <t>Race category (J/S)</t>
  </si>
  <si>
    <t>Total race time</t>
  </si>
  <si>
    <t>Points in this race</t>
  </si>
  <si>
    <t>MALE</t>
  </si>
  <si>
    <t>TEBELLO</t>
  </si>
  <si>
    <t>FEMALE</t>
  </si>
  <si>
    <t>DNF</t>
  </si>
  <si>
    <t>MALE SENIOR CATEGORY</t>
  </si>
  <si>
    <t>FEMALE SENIOR CATEGORY</t>
  </si>
  <si>
    <t>-</t>
  </si>
  <si>
    <t>MALE JUNIOR CATEGORY</t>
  </si>
  <si>
    <t>FEMALE JUNIOR CATEGORY</t>
  </si>
  <si>
    <t>LAP1</t>
  </si>
  <si>
    <t>LAP2</t>
  </si>
  <si>
    <t>Best Lap</t>
  </si>
  <si>
    <t>MOTLATSI</t>
  </si>
  <si>
    <t>THAKASO</t>
  </si>
  <si>
    <t>TLOTLISANG</t>
  </si>
  <si>
    <t>MOTHAE</t>
  </si>
  <si>
    <t>KARABELO</t>
  </si>
  <si>
    <t>MOHAPI</t>
  </si>
  <si>
    <t>TSEPANG</t>
  </si>
  <si>
    <t>MABEA</t>
  </si>
  <si>
    <t>KEFUOE</t>
  </si>
  <si>
    <t>LERATA</t>
  </si>
  <si>
    <t>RALIKOTSI</t>
  </si>
  <si>
    <t>RALETHOKO</t>
  </si>
  <si>
    <t>MOPE</t>
  </si>
  <si>
    <t>MOTOKO</t>
  </si>
  <si>
    <t>PHOKA</t>
  </si>
  <si>
    <t>LIPHOTO</t>
  </si>
  <si>
    <t>RELEBOHILE</t>
  </si>
  <si>
    <t>KEKETSI</t>
  </si>
  <si>
    <t>SELEPE</t>
  </si>
  <si>
    <t>LETSATSI</t>
  </si>
  <si>
    <t>BULANE</t>
  </si>
  <si>
    <t>ZANDILE</t>
  </si>
  <si>
    <t>BUTI</t>
  </si>
  <si>
    <t>TSELISO</t>
  </si>
  <si>
    <t>MOCHESANE</t>
  </si>
  <si>
    <t>LEBOHANG</t>
  </si>
  <si>
    <t>NKHOMO</t>
  </si>
  <si>
    <t>MOLATO</t>
  </si>
  <si>
    <t>REALEBOHA</t>
  </si>
  <si>
    <t>REITUMETSE</t>
  </si>
  <si>
    <t>NALELI</t>
  </si>
  <si>
    <t>MAHOOANA</t>
  </si>
  <si>
    <t>CHOKOBANE</t>
  </si>
  <si>
    <t>TAELI</t>
  </si>
  <si>
    <t>DNS</t>
  </si>
  <si>
    <t>Race Number</t>
  </si>
  <si>
    <t xml:space="preserve">Lichaba </t>
  </si>
  <si>
    <t>West</t>
  </si>
  <si>
    <t>M</t>
  </si>
  <si>
    <t>Senior</t>
  </si>
  <si>
    <t>Phetetso</t>
  </si>
  <si>
    <t>Monese</t>
  </si>
  <si>
    <t xml:space="preserve">Tumelo </t>
  </si>
  <si>
    <t>Makae</t>
  </si>
  <si>
    <t xml:space="preserve">Mosebetsi </t>
  </si>
  <si>
    <t>namane</t>
  </si>
  <si>
    <t>Kabelo</t>
  </si>
  <si>
    <t>makatile</t>
  </si>
  <si>
    <t>Junior</t>
  </si>
  <si>
    <t>Makalo</t>
  </si>
  <si>
    <t>ntlhoki</t>
  </si>
  <si>
    <t>solomon</t>
  </si>
  <si>
    <t>ralenkoane</t>
  </si>
  <si>
    <t>Naleli</t>
  </si>
  <si>
    <t>Shelile</t>
  </si>
  <si>
    <t xml:space="preserve">Thomas </t>
  </si>
  <si>
    <t>Koestler</t>
  </si>
  <si>
    <t>Thabo</t>
  </si>
  <si>
    <t>Ntlhoki</t>
  </si>
  <si>
    <t>Bahlakoana</t>
  </si>
  <si>
    <t>Thojane</t>
  </si>
  <si>
    <t>Mokake</t>
  </si>
  <si>
    <t>Kananelo</t>
  </si>
  <si>
    <t>Lebusa</t>
  </si>
  <si>
    <t>Mokhele</t>
  </si>
  <si>
    <t>Mohau</t>
  </si>
  <si>
    <t>Reentseng</t>
  </si>
  <si>
    <t>Nakeli</t>
  </si>
  <si>
    <t>F</t>
  </si>
  <si>
    <t>Karabelo</t>
  </si>
  <si>
    <t>Shai</t>
  </si>
  <si>
    <t>Tsepiso</t>
  </si>
  <si>
    <t>Lerata</t>
  </si>
  <si>
    <t>TSEPISO</t>
  </si>
  <si>
    <t>RETHABILE</t>
  </si>
  <si>
    <t>SENEKAL</t>
  </si>
  <si>
    <t>THIBELI</t>
  </si>
  <si>
    <t>MARELI</t>
  </si>
  <si>
    <t>LUKE</t>
  </si>
  <si>
    <t>STONER-EBY</t>
  </si>
  <si>
    <t>THAPELO</t>
  </si>
  <si>
    <t>MBOBO</t>
  </si>
  <si>
    <t>PABALLO</t>
  </si>
  <si>
    <t>KELE</t>
  </si>
  <si>
    <t>SAMUEL</t>
  </si>
  <si>
    <t>SEABATA</t>
  </si>
  <si>
    <t>SEKONYELA</t>
  </si>
  <si>
    <t>THATO</t>
  </si>
  <si>
    <t>KONYANA</t>
  </si>
  <si>
    <t>LERATO</t>
  </si>
  <si>
    <t>LINTLE</t>
  </si>
  <si>
    <t>OLIFANT</t>
  </si>
  <si>
    <t>REFILOE</t>
  </si>
  <si>
    <t>JOSEPH</t>
  </si>
  <si>
    <t>MUNDADI</t>
  </si>
  <si>
    <t>MALIJO</t>
  </si>
  <si>
    <t>MONAHENG</t>
  </si>
  <si>
    <t>MOEKETSI</t>
  </si>
  <si>
    <t>BARAKA</t>
  </si>
  <si>
    <t>Lap 1</t>
  </si>
  <si>
    <t>Lap 2</t>
  </si>
  <si>
    <t>Lap 3</t>
  </si>
  <si>
    <t>Boteng</t>
  </si>
  <si>
    <t>Molapo</t>
  </si>
  <si>
    <t>MASOKELA</t>
  </si>
  <si>
    <t>MALEFETSANE</t>
  </si>
  <si>
    <t>SENIOR</t>
  </si>
  <si>
    <t>KABELO</t>
  </si>
  <si>
    <t>MAKATILE</t>
  </si>
  <si>
    <t>JUNIOR</t>
  </si>
  <si>
    <t>CHRISTIAN</t>
  </si>
  <si>
    <t>SCHMIDT</t>
  </si>
  <si>
    <t>MAKALO</t>
  </si>
  <si>
    <t>NTLHOKI</t>
  </si>
  <si>
    <t>MOFA</t>
  </si>
  <si>
    <t>MOJALEFA</t>
  </si>
  <si>
    <t>MOSEBETSI</t>
  </si>
  <si>
    <t>NAMANE</t>
  </si>
  <si>
    <t>THABANG</t>
  </si>
  <si>
    <t>SUPING</t>
  </si>
  <si>
    <t>Points in December</t>
  </si>
  <si>
    <t>Points in November</t>
  </si>
  <si>
    <t>Total league points</t>
  </si>
  <si>
    <t>LEAGUE POINTS STANDINGS (Cross Country Mountain Bike)</t>
  </si>
  <si>
    <t>OVERALL RESULTS (Cross Country Mountain Bike November 2018)</t>
  </si>
  <si>
    <t>OVERALL RESULTS (Pump Track November 2018)</t>
  </si>
  <si>
    <t>OVERALL RESULTS (Cross Country Mountain Bike December 2018)</t>
  </si>
  <si>
    <t>OVERALL RESULTS (Pump Track December 2018)</t>
  </si>
  <si>
    <t>League Points Standings (Pump Track)</t>
  </si>
  <si>
    <t>TUMELO</t>
  </si>
  <si>
    <t>MAKAE</t>
  </si>
  <si>
    <t>S</t>
  </si>
  <si>
    <t>PHETETSO</t>
  </si>
  <si>
    <t>MONESE</t>
  </si>
  <si>
    <t>RAMOHANOE</t>
  </si>
  <si>
    <t>LICHABA</t>
  </si>
  <si>
    <t>WEST</t>
  </si>
  <si>
    <t>KATLEHO</t>
  </si>
  <si>
    <t>MONASI</t>
  </si>
  <si>
    <t>MOKAKE</t>
  </si>
  <si>
    <t>J</t>
  </si>
  <si>
    <t>THOMAS</t>
  </si>
  <si>
    <t>KOESTLER</t>
  </si>
  <si>
    <t>RASIILE</t>
  </si>
  <si>
    <t>MOKHORO</t>
  </si>
  <si>
    <t>MAHLOMOLA</t>
  </si>
  <si>
    <t>THOJANE</t>
  </si>
  <si>
    <t>MOTSELISI</t>
  </si>
  <si>
    <t>TOHLANG</t>
  </si>
  <si>
    <t>SHAI</t>
  </si>
  <si>
    <t>LESOFE</t>
  </si>
  <si>
    <t>TEBOHO</t>
  </si>
  <si>
    <t>SHELILE</t>
  </si>
  <si>
    <t>BAHLAKOANA</t>
  </si>
  <si>
    <t>MALE SENIOR PROFESSIONAL CATEGORY</t>
  </si>
  <si>
    <t>MALE SENIOR CLUB CATEGORY</t>
  </si>
  <si>
    <t>Points in January</t>
  </si>
  <si>
    <t>MOLEFI</t>
  </si>
  <si>
    <t>NTOKO</t>
  </si>
  <si>
    <t>MPHO</t>
  </si>
  <si>
    <t>RALEBOHILE</t>
  </si>
  <si>
    <t xml:space="preserve">  </t>
  </si>
  <si>
    <t>REABETSOE</t>
  </si>
  <si>
    <t>BOKAAKO</t>
  </si>
  <si>
    <t>MPEPUOA</t>
  </si>
  <si>
    <t>RALEBILI</t>
  </si>
  <si>
    <t>TLOTLISO</t>
  </si>
  <si>
    <t>LILEPE</t>
  </si>
  <si>
    <t>MATLOTLO</t>
  </si>
  <si>
    <t>LETUKA</t>
  </si>
  <si>
    <t>MOLAPO</t>
  </si>
  <si>
    <t>MOHALE</t>
  </si>
  <si>
    <t xml:space="preserve">LERATO </t>
  </si>
  <si>
    <t>BAFOKENG</t>
  </si>
  <si>
    <t>SELIKANE</t>
  </si>
  <si>
    <t>NALEDI</t>
  </si>
  <si>
    <t>MOSHE</t>
  </si>
  <si>
    <t>TLAPANA</t>
  </si>
  <si>
    <t>Male</t>
  </si>
  <si>
    <t>Female</t>
  </si>
  <si>
    <t>Name</t>
  </si>
  <si>
    <t>Gender</t>
  </si>
  <si>
    <t>Total points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</si>
</sst>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47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47" fontId="0" fillId="0" borderId="1" xfId="0" applyNumberFormat="1" applyBorder="1"/>
    <xf numFmtId="21" fontId="0" fillId="0" borderId="1" xfId="0" applyNumberFormat="1" applyBorder="1"/>
    <xf numFmtId="21" fontId="0" fillId="0" borderId="1" xfId="0" applyNumberFormat="1" applyFill="1" applyBorder="1"/>
    <xf numFmtId="0" fontId="0" fillId="0" borderId="1" xfId="0" applyBorder="1" applyAlignment="1">
      <alignment horizontal="right"/>
    </xf>
    <xf numFmtId="0" fontId="0" fillId="0" borderId="1" xfId="0" quotePrefix="1" applyBorder="1"/>
    <xf numFmtId="47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wrapText="1"/>
    </xf>
    <xf numFmtId="0" fontId="0" fillId="0" borderId="1" xfId="0" applyFill="1" applyBorder="1"/>
    <xf numFmtId="0" fontId="0" fillId="0" borderId="0" xfId="0" applyBorder="1"/>
    <xf numFmtId="21" fontId="0" fillId="0" borderId="0" xfId="0" applyNumberFormat="1" applyBorder="1"/>
    <xf numFmtId="2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/>
    <xf numFmtId="0" fontId="2" fillId="0" borderId="0" xfId="0" applyFont="1" applyFill="1"/>
    <xf numFmtId="47" fontId="2" fillId="0" borderId="0" xfId="0" applyNumberFormat="1" applyFont="1" applyFill="1"/>
    <xf numFmtId="47" fontId="0" fillId="0" borderId="0" xfId="0" applyNumberFormat="1" applyFill="1"/>
    <xf numFmtId="0" fontId="2" fillId="0" borderId="0" xfId="0" quotePrefix="1" applyFont="1" applyFill="1"/>
    <xf numFmtId="0" fontId="0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4"/>
  <sheetViews>
    <sheetView topLeftCell="B2" workbookViewId="0">
      <selection activeCell="K7" sqref="K7"/>
    </sheetView>
  </sheetViews>
  <sheetFormatPr defaultRowHeight="15"/>
  <cols>
    <col min="1" max="1" width="8" customWidth="1"/>
    <col min="2" max="2" width="9.5703125" customWidth="1"/>
    <col min="3" max="3" width="12.5703125" customWidth="1"/>
    <col min="4" max="4" width="13.5703125" customWidth="1"/>
    <col min="5" max="5" width="7.28515625" customWidth="1"/>
    <col min="6" max="6" width="7.42578125" customWidth="1"/>
    <col min="7" max="10" width="13" customWidth="1"/>
    <col min="11" max="11" width="14.28515625" customWidth="1"/>
  </cols>
  <sheetData>
    <row r="2" spans="1:12">
      <c r="A2" s="22" t="s">
        <v>145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0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120</v>
      </c>
      <c r="I3" s="12" t="s">
        <v>121</v>
      </c>
      <c r="J3" s="12" t="s">
        <v>122</v>
      </c>
      <c r="K3" s="12" t="s">
        <v>7</v>
      </c>
      <c r="L3" s="12" t="s">
        <v>8</v>
      </c>
    </row>
    <row r="4" spans="1:12">
      <c r="A4" s="11">
        <v>1</v>
      </c>
      <c r="B4" s="13">
        <v>116</v>
      </c>
      <c r="C4" s="13" t="s">
        <v>125</v>
      </c>
      <c r="D4" s="13" t="s">
        <v>126</v>
      </c>
      <c r="E4" s="13">
        <v>26</v>
      </c>
      <c r="F4" s="13" t="s">
        <v>9</v>
      </c>
      <c r="G4" s="13" t="s">
        <v>127</v>
      </c>
      <c r="H4" s="16">
        <v>43415.01054988426</v>
      </c>
      <c r="I4" s="16">
        <v>1.0492476852959953E-2</v>
      </c>
      <c r="J4" s="16">
        <v>1.0550231483648531E-2</v>
      </c>
      <c r="K4" s="15">
        <v>43415.031592592597</v>
      </c>
      <c r="L4" s="13">
        <v>50</v>
      </c>
    </row>
    <row r="5" spans="1:12">
      <c r="A5" s="11">
        <v>2</v>
      </c>
      <c r="B5" s="13">
        <v>211</v>
      </c>
      <c r="C5" s="13" t="s">
        <v>128</v>
      </c>
      <c r="D5" s="13" t="s">
        <v>129</v>
      </c>
      <c r="E5" s="13">
        <v>15</v>
      </c>
      <c r="F5" s="13" t="s">
        <v>9</v>
      </c>
      <c r="G5" s="13" t="s">
        <v>130</v>
      </c>
      <c r="H5" s="16">
        <v>43415.011500578708</v>
      </c>
      <c r="I5" s="16">
        <v>1.1889583329320885E-2</v>
      </c>
      <c r="J5" s="16">
        <v>1.1325115738145541E-2</v>
      </c>
      <c r="K5" s="15">
        <v>43415.034715277776</v>
      </c>
      <c r="L5" s="13">
        <v>49</v>
      </c>
    </row>
    <row r="6" spans="1:12">
      <c r="A6" s="11">
        <v>3</v>
      </c>
      <c r="B6" s="13">
        <v>229</v>
      </c>
      <c r="C6" s="13" t="s">
        <v>131</v>
      </c>
      <c r="D6" s="13" t="s">
        <v>132</v>
      </c>
      <c r="E6" s="13">
        <v>33</v>
      </c>
      <c r="F6" s="13" t="s">
        <v>9</v>
      </c>
      <c r="G6" s="13" t="s">
        <v>127</v>
      </c>
      <c r="H6" s="16">
        <v>43415.011506481482</v>
      </c>
      <c r="I6" s="16">
        <v>1.1902430560439825E-2</v>
      </c>
      <c r="J6" s="16">
        <v>1.134814814577112E-2</v>
      </c>
      <c r="K6" s="15">
        <v>43415.034757060188</v>
      </c>
      <c r="L6" s="13"/>
    </row>
    <row r="7" spans="1:12">
      <c r="A7" s="11">
        <v>4</v>
      </c>
      <c r="B7" s="13">
        <v>135</v>
      </c>
      <c r="C7" s="13" t="s">
        <v>133</v>
      </c>
      <c r="D7" s="13" t="s">
        <v>134</v>
      </c>
      <c r="E7" s="13">
        <v>18</v>
      </c>
      <c r="F7" s="13" t="s">
        <v>9</v>
      </c>
      <c r="G7" s="13" t="s">
        <v>127</v>
      </c>
      <c r="H7" s="16">
        <v>43415.012185069449</v>
      </c>
      <c r="I7" s="16">
        <v>1.3212384255893994E-2</v>
      </c>
      <c r="J7" s="16">
        <v>1.4615277781558689E-2</v>
      </c>
      <c r="K7" s="15">
        <v>43415.040012731486</v>
      </c>
      <c r="L7" s="13">
        <v>48</v>
      </c>
    </row>
    <row r="8" spans="1:12">
      <c r="A8" s="11">
        <v>5</v>
      </c>
      <c r="B8" s="13">
        <v>227</v>
      </c>
      <c r="C8" s="13" t="s">
        <v>10</v>
      </c>
      <c r="D8" s="18" t="s">
        <v>135</v>
      </c>
      <c r="E8" s="13">
        <v>19</v>
      </c>
      <c r="F8" s="13" t="s">
        <v>11</v>
      </c>
      <c r="G8" s="13" t="s">
        <v>127</v>
      </c>
      <c r="H8" s="16">
        <v>43415.018850810186</v>
      </c>
      <c r="I8" s="16">
        <v>2.173414352000691E-2</v>
      </c>
      <c r="J8" s="16">
        <v>2.1742245371569879E-2</v>
      </c>
      <c r="K8" s="15">
        <v>43415.062327199077</v>
      </c>
      <c r="L8" s="13">
        <v>47</v>
      </c>
    </row>
    <row r="9" spans="1:12">
      <c r="A9" s="11">
        <v>6</v>
      </c>
      <c r="B9" s="20">
        <v>106</v>
      </c>
      <c r="C9" s="13" t="s">
        <v>136</v>
      </c>
      <c r="D9" s="13" t="s">
        <v>125</v>
      </c>
      <c r="E9" s="13">
        <v>33</v>
      </c>
      <c r="F9" s="13" t="s">
        <v>9</v>
      </c>
      <c r="G9" s="13" t="s">
        <v>127</v>
      </c>
      <c r="H9" s="16">
        <v>43415.029035995372</v>
      </c>
      <c r="I9" s="16">
        <v>1.4726967594469897E-2</v>
      </c>
      <c r="J9" s="16" t="s">
        <v>12</v>
      </c>
      <c r="K9" s="15" t="s">
        <v>12</v>
      </c>
      <c r="L9" s="13">
        <v>0</v>
      </c>
    </row>
    <row r="10" spans="1:12">
      <c r="A10" s="11">
        <v>7</v>
      </c>
      <c r="B10" s="13">
        <v>212</v>
      </c>
      <c r="C10" s="13" t="s">
        <v>137</v>
      </c>
      <c r="D10" s="13" t="s">
        <v>138</v>
      </c>
      <c r="E10" s="13">
        <v>20</v>
      </c>
      <c r="F10" s="13" t="s">
        <v>9</v>
      </c>
      <c r="G10" s="13" t="s">
        <v>127</v>
      </c>
      <c r="H10" s="13" t="s">
        <v>12</v>
      </c>
      <c r="I10" s="13" t="s">
        <v>12</v>
      </c>
      <c r="J10" s="13" t="s">
        <v>12</v>
      </c>
      <c r="K10" s="15" t="s">
        <v>12</v>
      </c>
      <c r="L10" s="13">
        <v>0</v>
      </c>
    </row>
    <row r="11" spans="1:12">
      <c r="A11" s="11">
        <v>8</v>
      </c>
      <c r="B11" s="13">
        <v>213</v>
      </c>
      <c r="C11" s="13" t="s">
        <v>139</v>
      </c>
      <c r="D11" s="13" t="s">
        <v>140</v>
      </c>
      <c r="E11" s="13">
        <v>36</v>
      </c>
      <c r="F11" s="13" t="s">
        <v>9</v>
      </c>
      <c r="G11" s="13" t="s">
        <v>127</v>
      </c>
      <c r="H11" s="16">
        <v>43415.023390162038</v>
      </c>
      <c r="I11" s="13" t="s">
        <v>12</v>
      </c>
      <c r="J11" s="13" t="s">
        <v>12</v>
      </c>
      <c r="K11" s="15" t="s">
        <v>12</v>
      </c>
      <c r="L11" s="13">
        <v>0</v>
      </c>
    </row>
    <row r="13" spans="1:12">
      <c r="B13" s="23" t="s">
        <v>13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30">
      <c r="A14" s="11" t="s">
        <v>0</v>
      </c>
      <c r="B14" s="12" t="s">
        <v>1</v>
      </c>
      <c r="C14" s="12" t="s">
        <v>2</v>
      </c>
      <c r="D14" s="12" t="s">
        <v>3</v>
      </c>
      <c r="E14" s="12" t="s">
        <v>4</v>
      </c>
      <c r="F14" s="12" t="s">
        <v>5</v>
      </c>
      <c r="G14" s="12" t="s">
        <v>6</v>
      </c>
      <c r="H14" s="12"/>
      <c r="I14" s="12"/>
      <c r="J14" s="12"/>
      <c r="K14" s="12" t="s">
        <v>7</v>
      </c>
      <c r="L14" s="13"/>
    </row>
    <row r="15" spans="1:12">
      <c r="A15" s="11">
        <v>1</v>
      </c>
      <c r="B15" s="13">
        <v>116</v>
      </c>
      <c r="C15" s="13" t="s">
        <v>125</v>
      </c>
      <c r="D15" s="13" t="s">
        <v>126</v>
      </c>
      <c r="E15" s="13">
        <v>26</v>
      </c>
      <c r="F15" s="13" t="s">
        <v>9</v>
      </c>
      <c r="G15" s="13" t="s">
        <v>127</v>
      </c>
      <c r="H15" s="13"/>
      <c r="I15" s="13"/>
      <c r="J15" s="13"/>
      <c r="K15" s="15">
        <v>43415.031592592597</v>
      </c>
    </row>
    <row r="16" spans="1:12">
      <c r="A16" s="11">
        <v>3</v>
      </c>
      <c r="B16" s="13">
        <v>135</v>
      </c>
      <c r="C16" s="13" t="s">
        <v>133</v>
      </c>
      <c r="D16" s="13" t="s">
        <v>134</v>
      </c>
      <c r="E16" s="13">
        <v>18</v>
      </c>
      <c r="F16" s="13" t="s">
        <v>9</v>
      </c>
      <c r="G16" s="13" t="s">
        <v>127</v>
      </c>
      <c r="H16" s="13"/>
      <c r="I16" s="13"/>
      <c r="J16" s="13"/>
      <c r="K16" s="15">
        <v>43415.040012731486</v>
      </c>
    </row>
    <row r="18" spans="1:12">
      <c r="B18" s="23" t="s">
        <v>14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30">
      <c r="A19" s="11" t="s">
        <v>0</v>
      </c>
      <c r="B19" s="12" t="s">
        <v>1</v>
      </c>
      <c r="C19" s="12" t="s">
        <v>2</v>
      </c>
      <c r="D19" s="12" t="s">
        <v>3</v>
      </c>
      <c r="E19" s="12" t="s">
        <v>4</v>
      </c>
      <c r="F19" s="12" t="s">
        <v>5</v>
      </c>
      <c r="G19" s="12" t="s">
        <v>6</v>
      </c>
      <c r="H19" s="12" t="s">
        <v>120</v>
      </c>
      <c r="I19" s="12" t="s">
        <v>121</v>
      </c>
      <c r="J19" s="12" t="s">
        <v>122</v>
      </c>
      <c r="K19" s="12" t="s">
        <v>7</v>
      </c>
      <c r="L19" s="12"/>
    </row>
    <row r="20" spans="1:12">
      <c r="A20" s="11">
        <v>1</v>
      </c>
      <c r="B20" s="13">
        <v>227</v>
      </c>
      <c r="C20" s="13" t="s">
        <v>10</v>
      </c>
      <c r="D20" s="18" t="s">
        <v>135</v>
      </c>
      <c r="E20" s="13">
        <v>19</v>
      </c>
      <c r="F20" s="13" t="s">
        <v>11</v>
      </c>
      <c r="G20" s="13" t="s">
        <v>127</v>
      </c>
      <c r="H20" s="13"/>
      <c r="I20" s="13"/>
      <c r="J20" s="13"/>
      <c r="K20" s="15">
        <v>43415.062327199077</v>
      </c>
    </row>
    <row r="21" spans="1:12">
      <c r="A21" s="11">
        <v>2</v>
      </c>
      <c r="B21" s="17" t="s">
        <v>15</v>
      </c>
      <c r="C21" s="17" t="s">
        <v>15</v>
      </c>
      <c r="D21" s="17" t="s">
        <v>15</v>
      </c>
      <c r="E21" s="17" t="s">
        <v>15</v>
      </c>
      <c r="F21" s="17" t="s">
        <v>15</v>
      </c>
      <c r="G21" s="17" t="s">
        <v>15</v>
      </c>
      <c r="H21" s="17"/>
      <c r="I21" s="17"/>
      <c r="J21" s="17"/>
      <c r="K21" s="17" t="s">
        <v>15</v>
      </c>
    </row>
    <row r="22" spans="1:12">
      <c r="A22" s="11">
        <v>3</v>
      </c>
      <c r="B22" s="17" t="s">
        <v>15</v>
      </c>
      <c r="C22" s="17" t="s">
        <v>15</v>
      </c>
      <c r="D22" s="17" t="s">
        <v>15</v>
      </c>
      <c r="E22" s="17" t="s">
        <v>15</v>
      </c>
      <c r="F22" s="17" t="s">
        <v>15</v>
      </c>
      <c r="G22" s="17" t="s">
        <v>15</v>
      </c>
      <c r="H22" s="17"/>
      <c r="I22" s="17"/>
      <c r="J22" s="17"/>
      <c r="K22" s="17" t="s">
        <v>15</v>
      </c>
    </row>
    <row r="24" spans="1:12">
      <c r="B24" s="23" t="s">
        <v>16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30">
      <c r="A25" s="11" t="s">
        <v>0</v>
      </c>
      <c r="B25" s="12" t="s">
        <v>1</v>
      </c>
      <c r="C25" s="12" t="s">
        <v>2</v>
      </c>
      <c r="D25" s="12" t="s">
        <v>3</v>
      </c>
      <c r="E25" s="12" t="s">
        <v>4</v>
      </c>
      <c r="F25" s="12" t="s">
        <v>5</v>
      </c>
      <c r="G25" s="12" t="s">
        <v>6</v>
      </c>
      <c r="H25" s="12" t="s">
        <v>120</v>
      </c>
      <c r="I25" s="12" t="s">
        <v>121</v>
      </c>
      <c r="J25" s="12" t="s">
        <v>122</v>
      </c>
      <c r="K25" s="12" t="s">
        <v>7</v>
      </c>
      <c r="L25" s="12"/>
    </row>
    <row r="26" spans="1:12">
      <c r="A26" s="11">
        <v>1</v>
      </c>
      <c r="B26" s="13">
        <v>211</v>
      </c>
      <c r="C26" s="13" t="s">
        <v>128</v>
      </c>
      <c r="D26" s="13" t="s">
        <v>129</v>
      </c>
      <c r="E26" s="13">
        <v>15</v>
      </c>
      <c r="F26" s="13" t="s">
        <v>9</v>
      </c>
      <c r="G26" s="13" t="s">
        <v>130</v>
      </c>
      <c r="H26" s="13"/>
      <c r="I26" s="13"/>
      <c r="J26" s="13"/>
      <c r="K26" s="15">
        <v>43415.034715277776</v>
      </c>
    </row>
    <row r="27" spans="1:12">
      <c r="A27" s="11">
        <v>2</v>
      </c>
      <c r="B27" s="17" t="s">
        <v>15</v>
      </c>
      <c r="C27" s="17" t="s">
        <v>15</v>
      </c>
      <c r="D27" s="17" t="s">
        <v>15</v>
      </c>
      <c r="E27" s="17" t="s">
        <v>15</v>
      </c>
      <c r="F27" s="17" t="s">
        <v>15</v>
      </c>
      <c r="G27" s="17" t="s">
        <v>15</v>
      </c>
      <c r="H27" s="17"/>
      <c r="I27" s="17"/>
      <c r="J27" s="17"/>
      <c r="K27" s="17" t="s">
        <v>15</v>
      </c>
    </row>
    <row r="28" spans="1:12">
      <c r="A28" s="11">
        <v>3</v>
      </c>
      <c r="B28" s="17" t="s">
        <v>15</v>
      </c>
      <c r="C28" s="17" t="s">
        <v>15</v>
      </c>
      <c r="D28" s="17" t="s">
        <v>15</v>
      </c>
      <c r="E28" s="17" t="s">
        <v>15</v>
      </c>
      <c r="F28" s="17" t="s">
        <v>15</v>
      </c>
      <c r="G28" s="17" t="s">
        <v>15</v>
      </c>
      <c r="H28" s="17"/>
      <c r="I28" s="17"/>
      <c r="J28" s="17"/>
      <c r="K28" s="17" t="s">
        <v>15</v>
      </c>
    </row>
    <row r="30" spans="1:12">
      <c r="B30" s="23" t="s">
        <v>17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30">
      <c r="A31" s="11" t="s">
        <v>0</v>
      </c>
      <c r="B31" s="12" t="s">
        <v>1</v>
      </c>
      <c r="C31" s="12" t="s">
        <v>2</v>
      </c>
      <c r="D31" s="12" t="s">
        <v>3</v>
      </c>
      <c r="E31" s="12" t="s">
        <v>4</v>
      </c>
      <c r="F31" s="12" t="s">
        <v>5</v>
      </c>
      <c r="G31" s="12" t="s">
        <v>6</v>
      </c>
      <c r="H31" s="12" t="s">
        <v>120</v>
      </c>
      <c r="I31" s="12" t="s">
        <v>121</v>
      </c>
      <c r="J31" s="12" t="s">
        <v>122</v>
      </c>
      <c r="K31" s="12" t="s">
        <v>7</v>
      </c>
      <c r="L31" s="12" t="s">
        <v>8</v>
      </c>
    </row>
    <row r="32" spans="1:12">
      <c r="A32" s="11">
        <v>1</v>
      </c>
      <c r="B32" s="17" t="s">
        <v>15</v>
      </c>
      <c r="C32" s="17" t="s">
        <v>15</v>
      </c>
      <c r="D32" s="17" t="s">
        <v>15</v>
      </c>
      <c r="E32" s="17" t="s">
        <v>15</v>
      </c>
      <c r="F32" s="17" t="s">
        <v>15</v>
      </c>
      <c r="G32" s="17" t="s">
        <v>15</v>
      </c>
      <c r="H32" s="17" t="s">
        <v>15</v>
      </c>
      <c r="I32" s="17" t="s">
        <v>15</v>
      </c>
      <c r="J32" s="17" t="s">
        <v>15</v>
      </c>
      <c r="K32" s="17" t="s">
        <v>15</v>
      </c>
    </row>
    <row r="33" spans="1:11">
      <c r="A33" s="11">
        <v>2</v>
      </c>
      <c r="B33" s="17" t="s">
        <v>15</v>
      </c>
      <c r="C33" s="17" t="s">
        <v>15</v>
      </c>
      <c r="D33" s="17" t="s">
        <v>15</v>
      </c>
      <c r="E33" s="17" t="s">
        <v>15</v>
      </c>
      <c r="F33" s="17" t="s">
        <v>15</v>
      </c>
      <c r="G33" s="17" t="s">
        <v>15</v>
      </c>
      <c r="H33" s="17" t="s">
        <v>15</v>
      </c>
      <c r="I33" s="17" t="s">
        <v>15</v>
      </c>
      <c r="J33" s="17" t="s">
        <v>15</v>
      </c>
      <c r="K33" s="17" t="s">
        <v>15</v>
      </c>
    </row>
    <row r="34" spans="1:11">
      <c r="A34" s="11">
        <v>3</v>
      </c>
      <c r="B34" s="17" t="s">
        <v>15</v>
      </c>
      <c r="C34" s="17" t="s">
        <v>15</v>
      </c>
      <c r="D34" s="17" t="s">
        <v>15</v>
      </c>
      <c r="E34" s="17" t="s">
        <v>15</v>
      </c>
      <c r="F34" s="17" t="s">
        <v>15</v>
      </c>
      <c r="G34" s="17" t="s">
        <v>15</v>
      </c>
      <c r="H34" s="17" t="s">
        <v>15</v>
      </c>
      <c r="I34" s="17" t="s">
        <v>15</v>
      </c>
      <c r="J34" s="17" t="s">
        <v>15</v>
      </c>
      <c r="K34" s="17" t="s">
        <v>15</v>
      </c>
    </row>
  </sheetData>
  <mergeCells count="5">
    <mergeCell ref="A2:L2"/>
    <mergeCell ref="B13:L13"/>
    <mergeCell ref="B18:L18"/>
    <mergeCell ref="B24:L24"/>
    <mergeCell ref="B30:L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topLeftCell="A26" workbookViewId="0">
      <selection activeCell="A50" sqref="A50"/>
    </sheetView>
  </sheetViews>
  <sheetFormatPr defaultRowHeight="15"/>
  <cols>
    <col min="2" max="2" width="13.140625" customWidth="1"/>
    <col min="3" max="3" width="12.140625" customWidth="1"/>
    <col min="4" max="4" width="5.7109375" customWidth="1"/>
    <col min="5" max="5" width="12.7109375" customWidth="1"/>
    <col min="6" max="6" width="11.42578125" customWidth="1"/>
    <col min="10" max="10" width="11" customWidth="1"/>
  </cols>
  <sheetData>
    <row r="1" spans="1:10">
      <c r="A1" s="1"/>
    </row>
    <row r="2" spans="1:10">
      <c r="A2" s="22" t="s">
        <v>146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30">
      <c r="A3" s="11" t="s">
        <v>0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1</v>
      </c>
      <c r="G3" s="11" t="s">
        <v>18</v>
      </c>
      <c r="H3" s="11" t="s">
        <v>19</v>
      </c>
      <c r="I3" s="11" t="s">
        <v>20</v>
      </c>
      <c r="J3" s="12" t="s">
        <v>142</v>
      </c>
    </row>
    <row r="4" spans="1:10">
      <c r="A4" s="11">
        <v>1</v>
      </c>
      <c r="B4" s="13" t="s">
        <v>23</v>
      </c>
      <c r="C4" s="13" t="s">
        <v>24</v>
      </c>
      <c r="D4" s="13">
        <v>14</v>
      </c>
      <c r="E4" s="13" t="s">
        <v>9</v>
      </c>
      <c r="F4" s="13">
        <v>6</v>
      </c>
      <c r="G4" s="14">
        <v>3.0416666666666667E-4</v>
      </c>
      <c r="H4" s="14">
        <v>2.83912037037037E-4</v>
      </c>
      <c r="I4" s="14">
        <v>2.83912037037037E-4</v>
      </c>
      <c r="J4" s="13">
        <v>50</v>
      </c>
    </row>
    <row r="5" spans="1:10">
      <c r="A5" s="11">
        <v>2</v>
      </c>
      <c r="B5" s="13" t="s">
        <v>25</v>
      </c>
      <c r="C5" s="13" t="s">
        <v>26</v>
      </c>
      <c r="D5" s="13">
        <v>18</v>
      </c>
      <c r="E5" s="13" t="s">
        <v>9</v>
      </c>
      <c r="F5" s="13">
        <v>10</v>
      </c>
      <c r="G5" s="14">
        <v>3.1145833333333335E-4</v>
      </c>
      <c r="H5" s="14">
        <v>2.8645833333333333E-4</v>
      </c>
      <c r="I5" s="14">
        <v>2.8645833333333333E-4</v>
      </c>
      <c r="J5" s="13">
        <v>49</v>
      </c>
    </row>
    <row r="6" spans="1:10">
      <c r="A6" s="11">
        <v>3</v>
      </c>
      <c r="B6" s="13" t="s">
        <v>21</v>
      </c>
      <c r="C6" s="13" t="s">
        <v>22</v>
      </c>
      <c r="D6" s="13">
        <v>17</v>
      </c>
      <c r="E6" s="13" t="s">
        <v>9</v>
      </c>
      <c r="F6" s="13">
        <v>13</v>
      </c>
      <c r="G6" s="14">
        <v>2.9224537037037039E-4</v>
      </c>
      <c r="H6" s="14">
        <v>3.0995370370370373E-4</v>
      </c>
      <c r="I6" s="14">
        <v>2.9224537037037039E-4</v>
      </c>
      <c r="J6" s="13">
        <v>48</v>
      </c>
    </row>
    <row r="7" spans="1:10">
      <c r="A7" s="11">
        <v>4</v>
      </c>
      <c r="B7" s="13" t="s">
        <v>27</v>
      </c>
      <c r="C7" s="13" t="s">
        <v>28</v>
      </c>
      <c r="D7" s="13">
        <v>15</v>
      </c>
      <c r="E7" s="13" t="s">
        <v>9</v>
      </c>
      <c r="F7" s="13">
        <v>14</v>
      </c>
      <c r="G7" s="14">
        <v>3.1620370370370369E-4</v>
      </c>
      <c r="H7" s="14">
        <v>2.9652777777777777E-4</v>
      </c>
      <c r="I7" s="14">
        <v>2.9652777777777777E-4</v>
      </c>
      <c r="J7" s="13">
        <v>47</v>
      </c>
    </row>
    <row r="8" spans="1:10">
      <c r="A8" s="11">
        <v>5</v>
      </c>
      <c r="B8" s="13" t="s">
        <v>29</v>
      </c>
      <c r="C8" s="13" t="s">
        <v>30</v>
      </c>
      <c r="D8" s="13">
        <v>10</v>
      </c>
      <c r="E8" s="13" t="s">
        <v>9</v>
      </c>
      <c r="F8" s="13">
        <v>7</v>
      </c>
      <c r="G8" s="14">
        <v>3.2083333333333329E-4</v>
      </c>
      <c r="H8" s="14">
        <v>3.2083333333333329E-4</v>
      </c>
      <c r="I8" s="14">
        <v>3.2083333333333329E-4</v>
      </c>
      <c r="J8" s="13">
        <v>46</v>
      </c>
    </row>
    <row r="9" spans="1:10">
      <c r="A9" s="11">
        <v>6</v>
      </c>
      <c r="B9" s="13" t="s">
        <v>31</v>
      </c>
      <c r="C9" s="13" t="s">
        <v>32</v>
      </c>
      <c r="D9" s="13">
        <v>12</v>
      </c>
      <c r="E9" s="13" t="s">
        <v>9</v>
      </c>
      <c r="F9" s="13">
        <v>15</v>
      </c>
      <c r="G9" s="14">
        <v>3.3668981481481484E-4</v>
      </c>
      <c r="H9" s="14">
        <v>3.4212962962962957E-4</v>
      </c>
      <c r="I9" s="14">
        <v>3.3668981481481484E-4</v>
      </c>
      <c r="J9" s="13">
        <v>45</v>
      </c>
    </row>
    <row r="10" spans="1:10">
      <c r="A10" s="11">
        <v>7</v>
      </c>
      <c r="B10" s="18" t="s">
        <v>33</v>
      </c>
      <c r="C10" s="13" t="s">
        <v>34</v>
      </c>
      <c r="D10" s="13">
        <v>10</v>
      </c>
      <c r="E10" s="13" t="s">
        <v>9</v>
      </c>
      <c r="F10" s="13">
        <v>11</v>
      </c>
      <c r="G10" s="14">
        <v>3.6458333333333335E-4</v>
      </c>
      <c r="H10" s="14">
        <v>3.5543981481481489E-4</v>
      </c>
      <c r="I10" s="14">
        <v>3.5543981481481489E-4</v>
      </c>
      <c r="J10" s="13">
        <v>44</v>
      </c>
    </row>
    <row r="11" spans="1:10">
      <c r="A11" s="11">
        <v>8</v>
      </c>
      <c r="B11" s="13" t="s">
        <v>35</v>
      </c>
      <c r="C11" s="13" t="s">
        <v>36</v>
      </c>
      <c r="D11" s="13">
        <v>13</v>
      </c>
      <c r="E11" s="13" t="s">
        <v>9</v>
      </c>
      <c r="F11" s="13">
        <v>2</v>
      </c>
      <c r="G11" s="14">
        <v>3.6666666666666667E-4</v>
      </c>
      <c r="H11" s="14">
        <v>3.6053240740740745E-4</v>
      </c>
      <c r="I11" s="14">
        <v>3.6053240740740745E-4</v>
      </c>
      <c r="J11" s="13">
        <v>43</v>
      </c>
    </row>
    <row r="12" spans="1:10">
      <c r="A12" s="11">
        <v>9</v>
      </c>
      <c r="B12" s="13" t="s">
        <v>10</v>
      </c>
      <c r="C12" s="13" t="s">
        <v>39</v>
      </c>
      <c r="D12" s="13">
        <v>12</v>
      </c>
      <c r="E12" s="13" t="s">
        <v>9</v>
      </c>
      <c r="F12" s="13">
        <v>4</v>
      </c>
      <c r="G12" s="14">
        <v>3.7037037037037035E-4</v>
      </c>
      <c r="H12" s="14">
        <v>3.6134259259259257E-4</v>
      </c>
      <c r="I12" s="14">
        <v>3.6134259259259257E-4</v>
      </c>
      <c r="J12" s="13">
        <v>42</v>
      </c>
    </row>
    <row r="13" spans="1:10">
      <c r="A13" s="11">
        <v>10</v>
      </c>
      <c r="B13" s="13" t="s">
        <v>37</v>
      </c>
      <c r="C13" s="13" t="s">
        <v>38</v>
      </c>
      <c r="D13" s="13">
        <v>12</v>
      </c>
      <c r="E13" s="13" t="s">
        <v>9</v>
      </c>
      <c r="F13" s="13">
        <v>8</v>
      </c>
      <c r="G13" s="14">
        <v>3.6932870370370375E-4</v>
      </c>
      <c r="H13" s="14">
        <v>3.7071759259259263E-4</v>
      </c>
      <c r="I13" s="14">
        <v>3.6932870370370375E-4</v>
      </c>
      <c r="J13" s="13">
        <v>40</v>
      </c>
    </row>
    <row r="14" spans="1:10">
      <c r="A14" s="11">
        <v>11</v>
      </c>
      <c r="B14" s="13" t="s">
        <v>44</v>
      </c>
      <c r="C14" s="13" t="s">
        <v>45</v>
      </c>
      <c r="D14" s="13">
        <v>11</v>
      </c>
      <c r="E14" s="13" t="s">
        <v>9</v>
      </c>
      <c r="F14" s="13">
        <v>12</v>
      </c>
      <c r="G14" s="14">
        <v>4.1377314814814814E-4</v>
      </c>
      <c r="H14" s="14">
        <v>3.6932870370370375E-4</v>
      </c>
      <c r="I14" s="14">
        <v>3.6932870370370375E-4</v>
      </c>
      <c r="J14" s="13">
        <v>41</v>
      </c>
    </row>
    <row r="15" spans="1:10">
      <c r="A15" s="11">
        <v>12</v>
      </c>
      <c r="B15" s="13" t="s">
        <v>40</v>
      </c>
      <c r="C15" s="13" t="s">
        <v>41</v>
      </c>
      <c r="D15" s="13">
        <v>12</v>
      </c>
      <c r="E15" s="13" t="s">
        <v>9</v>
      </c>
      <c r="F15" s="13">
        <v>5</v>
      </c>
      <c r="G15" s="14">
        <v>3.7037037037037035E-4</v>
      </c>
      <c r="H15" s="14">
        <v>3.7175925925925923E-4</v>
      </c>
      <c r="I15" s="14">
        <v>3.7037037037037035E-4</v>
      </c>
      <c r="J15" s="13">
        <v>39</v>
      </c>
    </row>
    <row r="16" spans="1:10">
      <c r="A16" s="11">
        <v>13</v>
      </c>
      <c r="B16" s="13" t="s">
        <v>46</v>
      </c>
      <c r="C16" s="13" t="s">
        <v>47</v>
      </c>
      <c r="D16" s="13">
        <v>12</v>
      </c>
      <c r="E16" s="13" t="s">
        <v>9</v>
      </c>
      <c r="F16" s="13">
        <v>3</v>
      </c>
      <c r="G16" s="14">
        <v>4.1412037037037041E-4</v>
      </c>
      <c r="H16" s="14">
        <v>3.8090277777777775E-4</v>
      </c>
      <c r="I16" s="14">
        <v>3.8090277777777775E-4</v>
      </c>
      <c r="J16" s="13">
        <v>38</v>
      </c>
    </row>
    <row r="17" spans="1:10">
      <c r="A17" s="11">
        <v>14</v>
      </c>
      <c r="B17" s="13" t="s">
        <v>42</v>
      </c>
      <c r="C17" s="13" t="s">
        <v>43</v>
      </c>
      <c r="D17" s="13">
        <v>12</v>
      </c>
      <c r="E17" s="13" t="s">
        <v>9</v>
      </c>
      <c r="F17" s="13">
        <v>19</v>
      </c>
      <c r="G17" s="14">
        <v>3.9571759259259253E-4</v>
      </c>
      <c r="H17" s="14">
        <v>3.8379629629629631E-4</v>
      </c>
      <c r="I17" s="14">
        <v>3.8379629629629631E-4</v>
      </c>
      <c r="J17" s="13">
        <v>37</v>
      </c>
    </row>
    <row r="18" spans="1:10">
      <c r="A18" s="11">
        <v>15</v>
      </c>
      <c r="B18" s="13" t="s">
        <v>37</v>
      </c>
      <c r="C18" s="13" t="s">
        <v>48</v>
      </c>
      <c r="D18" s="13">
        <v>10</v>
      </c>
      <c r="E18" s="13" t="s">
        <v>9</v>
      </c>
      <c r="F18" s="13">
        <v>17</v>
      </c>
      <c r="G18" s="14">
        <v>4.246527777777777E-4</v>
      </c>
      <c r="H18" s="14">
        <v>3.9780092592592596E-4</v>
      </c>
      <c r="I18" s="14">
        <v>3.9780092592592596E-4</v>
      </c>
      <c r="J18" s="13">
        <v>36</v>
      </c>
    </row>
    <row r="19" spans="1:10">
      <c r="A19" s="11">
        <v>16</v>
      </c>
      <c r="B19" s="13" t="s">
        <v>49</v>
      </c>
      <c r="C19" s="13" t="s">
        <v>36</v>
      </c>
      <c r="D19" s="13">
        <v>9</v>
      </c>
      <c r="E19" s="13" t="s">
        <v>9</v>
      </c>
      <c r="F19" s="13">
        <v>1</v>
      </c>
      <c r="G19" s="14">
        <v>4.6365740740740748E-4</v>
      </c>
      <c r="H19" s="14">
        <v>4.3946759259259264E-4</v>
      </c>
      <c r="I19" s="14">
        <v>4.3946759259259264E-4</v>
      </c>
      <c r="J19" s="13">
        <v>35</v>
      </c>
    </row>
    <row r="20" spans="1:10">
      <c r="A20" s="11">
        <v>17</v>
      </c>
      <c r="B20" s="13" t="s">
        <v>54</v>
      </c>
      <c r="C20" s="13" t="s">
        <v>36</v>
      </c>
      <c r="D20" s="13">
        <v>6</v>
      </c>
      <c r="E20" s="13" t="s">
        <v>9</v>
      </c>
      <c r="F20" s="13">
        <v>22</v>
      </c>
      <c r="G20" s="17" t="s">
        <v>55</v>
      </c>
      <c r="H20" s="14">
        <v>4.5034722222222221E-4</v>
      </c>
      <c r="I20" s="14">
        <v>4.5034722222222221E-4</v>
      </c>
      <c r="J20" s="13">
        <v>34</v>
      </c>
    </row>
    <row r="21" spans="1:10">
      <c r="A21" s="11">
        <v>18</v>
      </c>
      <c r="B21" s="13" t="s">
        <v>52</v>
      </c>
      <c r="C21" s="13" t="s">
        <v>53</v>
      </c>
      <c r="D21" s="13">
        <v>10</v>
      </c>
      <c r="E21" s="13" t="s">
        <v>9</v>
      </c>
      <c r="F21" s="13">
        <v>9</v>
      </c>
      <c r="G21" s="19" t="s">
        <v>12</v>
      </c>
      <c r="H21" s="14">
        <v>4.7986111111111119E-4</v>
      </c>
      <c r="I21" s="14">
        <v>4.7986111111111119E-4</v>
      </c>
      <c r="J21" s="13">
        <v>33</v>
      </c>
    </row>
    <row r="22" spans="1:10">
      <c r="A22" s="11">
        <v>19</v>
      </c>
      <c r="B22" s="13" t="s">
        <v>50</v>
      </c>
      <c r="C22" s="13" t="s">
        <v>43</v>
      </c>
      <c r="D22" s="13">
        <v>9</v>
      </c>
      <c r="E22" s="13" t="s">
        <v>11</v>
      </c>
      <c r="F22" s="13">
        <v>18</v>
      </c>
      <c r="G22" s="14">
        <v>5.3969907407407406E-4</v>
      </c>
      <c r="H22" s="14">
        <v>5.4143518518518527E-4</v>
      </c>
      <c r="I22" s="14">
        <v>5.3969907407407406E-4</v>
      </c>
      <c r="J22" s="13">
        <v>32</v>
      </c>
    </row>
    <row r="23" spans="1:10">
      <c r="A23" s="11">
        <v>20</v>
      </c>
      <c r="B23" s="13" t="s">
        <v>51</v>
      </c>
      <c r="C23" s="13" t="s">
        <v>32</v>
      </c>
      <c r="D23" s="13">
        <v>7</v>
      </c>
      <c r="E23" s="13" t="s">
        <v>11</v>
      </c>
      <c r="F23" s="13">
        <v>16</v>
      </c>
      <c r="G23" s="14">
        <v>6.2430555555555546E-4</v>
      </c>
      <c r="H23" s="14">
        <v>6.0543981481481484E-4</v>
      </c>
      <c r="I23" s="14">
        <v>6.0543981481481484E-4</v>
      </c>
      <c r="J23" s="13">
        <v>31</v>
      </c>
    </row>
    <row r="24" spans="1:10">
      <c r="A24" s="1"/>
    </row>
    <row r="25" spans="1:10">
      <c r="A25" s="1"/>
      <c r="B25" s="23" t="s">
        <v>13</v>
      </c>
      <c r="C25" s="23"/>
      <c r="D25" s="23"/>
      <c r="E25" s="23"/>
      <c r="F25" s="23"/>
      <c r="G25" s="23"/>
      <c r="H25" s="23"/>
      <c r="I25" s="23"/>
    </row>
    <row r="26" spans="1:10">
      <c r="A26" s="11" t="s">
        <v>0</v>
      </c>
      <c r="B26" s="11" t="s">
        <v>2</v>
      </c>
      <c r="C26" s="11" t="s">
        <v>3</v>
      </c>
      <c r="D26" s="11" t="s">
        <v>4</v>
      </c>
      <c r="E26" s="11" t="s">
        <v>5</v>
      </c>
      <c r="F26" s="11" t="s">
        <v>1</v>
      </c>
      <c r="G26" s="11" t="s">
        <v>18</v>
      </c>
      <c r="H26" s="11" t="s">
        <v>19</v>
      </c>
      <c r="I26" s="11" t="s">
        <v>20</v>
      </c>
      <c r="J26" s="12"/>
    </row>
    <row r="27" spans="1:10">
      <c r="A27" s="1">
        <v>1</v>
      </c>
      <c r="B27" t="s">
        <v>21</v>
      </c>
      <c r="C27" t="s">
        <v>22</v>
      </c>
      <c r="D27">
        <v>17</v>
      </c>
      <c r="E27" t="s">
        <v>9</v>
      </c>
      <c r="F27">
        <v>13</v>
      </c>
      <c r="G27" s="4">
        <v>2.9224537037037039E-4</v>
      </c>
      <c r="H27" s="4">
        <v>3.0995370370370373E-4</v>
      </c>
      <c r="I27" s="4">
        <v>2.9224537037037039E-4</v>
      </c>
    </row>
    <row r="28" spans="1:10">
      <c r="A28" s="1">
        <v>2</v>
      </c>
      <c r="B28" t="s">
        <v>23</v>
      </c>
      <c r="C28" t="s">
        <v>24</v>
      </c>
      <c r="D28">
        <v>14</v>
      </c>
      <c r="E28" t="s">
        <v>9</v>
      </c>
      <c r="F28">
        <v>6</v>
      </c>
      <c r="G28" s="4">
        <v>3.0416666666666667E-4</v>
      </c>
      <c r="H28" s="4">
        <v>2.83912037037037E-4</v>
      </c>
      <c r="I28" s="4">
        <v>2.83912037037037E-4</v>
      </c>
    </row>
    <row r="29" spans="1:10">
      <c r="A29" s="1">
        <v>3</v>
      </c>
      <c r="B29" t="s">
        <v>25</v>
      </c>
      <c r="C29" t="s">
        <v>26</v>
      </c>
      <c r="D29">
        <v>18</v>
      </c>
      <c r="E29" t="s">
        <v>9</v>
      </c>
      <c r="F29">
        <v>10</v>
      </c>
      <c r="G29" s="4">
        <v>3.1145833333333335E-4</v>
      </c>
      <c r="H29" s="4">
        <v>2.8645833333333333E-4</v>
      </c>
      <c r="I29" s="4">
        <v>2.8645833333333333E-4</v>
      </c>
    </row>
    <row r="30" spans="1:10">
      <c r="A30" s="1"/>
    </row>
    <row r="31" spans="1:10">
      <c r="A31" s="1"/>
      <c r="B31" s="23" t="s">
        <v>14</v>
      </c>
      <c r="C31" s="23"/>
      <c r="D31" s="23"/>
      <c r="E31" s="23"/>
      <c r="F31" s="23"/>
      <c r="G31" s="23"/>
      <c r="H31" s="23"/>
      <c r="I31" s="23"/>
    </row>
    <row r="32" spans="1:10">
      <c r="A32" s="11" t="s">
        <v>0</v>
      </c>
      <c r="B32" s="11" t="s">
        <v>2</v>
      </c>
      <c r="C32" s="11" t="s">
        <v>3</v>
      </c>
      <c r="D32" s="11" t="s">
        <v>4</v>
      </c>
      <c r="E32" s="11" t="s">
        <v>5</v>
      </c>
      <c r="F32" s="11" t="s">
        <v>1</v>
      </c>
      <c r="G32" s="11" t="s">
        <v>18</v>
      </c>
      <c r="H32" s="11" t="s">
        <v>19</v>
      </c>
      <c r="I32" s="11" t="s">
        <v>20</v>
      </c>
      <c r="J32" s="12"/>
    </row>
    <row r="33" spans="1:10">
      <c r="A33" s="1">
        <v>1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3"/>
    </row>
    <row r="34" spans="1:10">
      <c r="A34" s="1">
        <v>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  <c r="J34" s="3"/>
    </row>
    <row r="35" spans="1:10">
      <c r="A35" s="1">
        <v>3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3" t="s">
        <v>15</v>
      </c>
      <c r="J35" s="3"/>
    </row>
    <row r="36" spans="1:10">
      <c r="A36" s="1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1"/>
      <c r="B37" s="23" t="s">
        <v>16</v>
      </c>
      <c r="C37" s="23"/>
      <c r="D37" s="23"/>
      <c r="E37" s="23"/>
      <c r="F37" s="23"/>
      <c r="G37" s="23"/>
      <c r="H37" s="23"/>
      <c r="I37" s="23"/>
    </row>
    <row r="38" spans="1:10">
      <c r="A38" s="11" t="s">
        <v>0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1</v>
      </c>
      <c r="G38" s="11" t="s">
        <v>18</v>
      </c>
      <c r="H38" s="11" t="s">
        <v>19</v>
      </c>
      <c r="I38" s="11" t="s">
        <v>20</v>
      </c>
      <c r="J38" s="12"/>
    </row>
    <row r="39" spans="1:10">
      <c r="A39" s="1">
        <v>1</v>
      </c>
      <c r="B39" t="s">
        <v>29</v>
      </c>
      <c r="C39" t="s">
        <v>30</v>
      </c>
      <c r="D39">
        <v>10</v>
      </c>
      <c r="E39" t="s">
        <v>9</v>
      </c>
      <c r="F39">
        <v>7</v>
      </c>
      <c r="G39" s="4">
        <v>3.2083333333333329E-4</v>
      </c>
      <c r="H39" s="4">
        <v>3.2083333333333329E-4</v>
      </c>
      <c r="I39" s="4">
        <v>3.2083333333333329E-4</v>
      </c>
    </row>
    <row r="40" spans="1:10">
      <c r="A40" s="1">
        <v>2</v>
      </c>
      <c r="B40" t="s">
        <v>31</v>
      </c>
      <c r="C40" t="s">
        <v>32</v>
      </c>
      <c r="D40">
        <v>12</v>
      </c>
      <c r="E40" t="s">
        <v>9</v>
      </c>
      <c r="F40">
        <v>15</v>
      </c>
      <c r="G40" s="4">
        <v>3.3668981481481484E-4</v>
      </c>
      <c r="H40" s="4">
        <v>3.4212962962962957E-4</v>
      </c>
      <c r="I40" s="4">
        <v>3.3668981481481484E-4</v>
      </c>
    </row>
    <row r="41" spans="1:10">
      <c r="A41" s="1">
        <v>3</v>
      </c>
      <c r="B41" s="2" t="s">
        <v>33</v>
      </c>
      <c r="C41" t="s">
        <v>34</v>
      </c>
      <c r="D41">
        <v>10</v>
      </c>
      <c r="E41" t="s">
        <v>9</v>
      </c>
      <c r="F41">
        <v>11</v>
      </c>
      <c r="G41" s="4">
        <v>3.6458333333333335E-4</v>
      </c>
      <c r="H41" s="4">
        <v>3.5543981481481489E-4</v>
      </c>
      <c r="I41" s="4">
        <v>3.5543981481481489E-4</v>
      </c>
    </row>
    <row r="42" spans="1:10">
      <c r="A42" s="1"/>
    </row>
    <row r="43" spans="1:10">
      <c r="A43" s="1"/>
      <c r="B43" s="23" t="s">
        <v>17</v>
      </c>
      <c r="C43" s="23"/>
      <c r="D43" s="23"/>
      <c r="E43" s="23"/>
      <c r="F43" s="23"/>
      <c r="G43" s="23"/>
      <c r="H43" s="23"/>
      <c r="I43" s="23"/>
    </row>
    <row r="44" spans="1:10">
      <c r="A44" s="11" t="s">
        <v>0</v>
      </c>
      <c r="B44" s="11" t="s">
        <v>2</v>
      </c>
      <c r="C44" s="11" t="s">
        <v>3</v>
      </c>
      <c r="D44" s="11" t="s">
        <v>4</v>
      </c>
      <c r="E44" s="11" t="s">
        <v>5</v>
      </c>
      <c r="F44" s="11" t="s">
        <v>1</v>
      </c>
      <c r="G44" s="11" t="s">
        <v>18</v>
      </c>
      <c r="H44" s="11" t="s">
        <v>19</v>
      </c>
      <c r="I44" s="11" t="s">
        <v>20</v>
      </c>
      <c r="J44" s="12"/>
    </row>
    <row r="45" spans="1:10">
      <c r="A45" s="1">
        <v>1</v>
      </c>
      <c r="B45" t="s">
        <v>50</v>
      </c>
      <c r="C45" t="s">
        <v>43</v>
      </c>
      <c r="D45">
        <v>9</v>
      </c>
      <c r="E45" t="s">
        <v>11</v>
      </c>
      <c r="F45">
        <v>18</v>
      </c>
      <c r="G45" s="4">
        <v>5.3969907407407406E-4</v>
      </c>
      <c r="H45" s="4">
        <v>5.4143518518518527E-4</v>
      </c>
      <c r="I45" s="4">
        <v>5.3969907407407406E-4</v>
      </c>
    </row>
    <row r="46" spans="1:10">
      <c r="A46" s="1">
        <v>2</v>
      </c>
      <c r="B46" t="s">
        <v>51</v>
      </c>
      <c r="C46" t="s">
        <v>32</v>
      </c>
      <c r="D46">
        <v>7</v>
      </c>
      <c r="E46" t="s">
        <v>11</v>
      </c>
      <c r="F46">
        <v>16</v>
      </c>
      <c r="G46" s="4">
        <v>6.2430555555555546E-4</v>
      </c>
      <c r="H46" s="4">
        <v>6.0543981481481484E-4</v>
      </c>
      <c r="I46" s="4">
        <v>6.0543981481481484E-4</v>
      </c>
    </row>
    <row r="47" spans="1:10">
      <c r="A47" s="1">
        <v>3</v>
      </c>
      <c r="B47" s="3" t="s">
        <v>15</v>
      </c>
      <c r="C47" s="3" t="s">
        <v>15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  <c r="I47" s="3" t="s">
        <v>15</v>
      </c>
    </row>
  </sheetData>
  <sortState ref="A4:J23">
    <sortCondition ref="I4"/>
  </sortState>
  <mergeCells count="5">
    <mergeCell ref="B25:I25"/>
    <mergeCell ref="B31:I31"/>
    <mergeCell ref="B37:I37"/>
    <mergeCell ref="B43:I43"/>
    <mergeCell ref="A2:J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47"/>
  <sheetViews>
    <sheetView zoomScale="90" zoomScaleNormal="90" workbookViewId="0">
      <selection activeCell="H22" sqref="H22:J22"/>
    </sheetView>
  </sheetViews>
  <sheetFormatPr defaultRowHeight="15"/>
  <cols>
    <col min="1" max="1" width="8" customWidth="1"/>
    <col min="2" max="2" width="9.5703125" customWidth="1"/>
    <col min="3" max="3" width="12.5703125" customWidth="1"/>
    <col min="4" max="4" width="13.5703125" customWidth="1"/>
    <col min="5" max="5" width="7.28515625" customWidth="1"/>
    <col min="6" max="6" width="7.42578125" customWidth="1"/>
    <col min="7" max="10" width="13" customWidth="1"/>
    <col min="11" max="11" width="14.28515625" customWidth="1"/>
  </cols>
  <sheetData>
    <row r="2" spans="1:12">
      <c r="A2" s="22" t="s">
        <v>147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>
      <c r="A3" s="11" t="s">
        <v>0</v>
      </c>
      <c r="B3" s="12" t="s">
        <v>56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120</v>
      </c>
      <c r="I3" s="12" t="s">
        <v>121</v>
      </c>
      <c r="J3" s="12" t="s">
        <v>122</v>
      </c>
      <c r="K3" s="12" t="s">
        <v>7</v>
      </c>
      <c r="L3" s="12" t="s">
        <v>8</v>
      </c>
    </row>
    <row r="4" spans="1:12">
      <c r="A4" s="13">
        <v>1</v>
      </c>
      <c r="B4" s="13">
        <v>134</v>
      </c>
      <c r="C4" s="13" t="s">
        <v>57</v>
      </c>
      <c r="D4" s="13" t="s">
        <v>58</v>
      </c>
      <c r="E4" s="13">
        <v>23</v>
      </c>
      <c r="F4" s="13" t="s">
        <v>59</v>
      </c>
      <c r="G4" s="13" t="s">
        <v>60</v>
      </c>
      <c r="H4" s="15">
        <v>43456.010195486117</v>
      </c>
      <c r="I4" s="15">
        <v>1.0896990737819578E-2</v>
      </c>
      <c r="J4" s="15">
        <v>1.0375578705861699E-2</v>
      </c>
      <c r="K4" s="16">
        <v>43456.03146805556</v>
      </c>
      <c r="L4" s="13">
        <v>50</v>
      </c>
    </row>
    <row r="5" spans="1:12">
      <c r="A5" s="13">
        <v>2</v>
      </c>
      <c r="B5" s="13">
        <v>137</v>
      </c>
      <c r="C5" s="13" t="s">
        <v>61</v>
      </c>
      <c r="D5" s="13" t="s">
        <v>62</v>
      </c>
      <c r="E5" s="13">
        <v>34</v>
      </c>
      <c r="F5" s="13" t="s">
        <v>59</v>
      </c>
      <c r="G5" s="13" t="s">
        <v>60</v>
      </c>
      <c r="H5" s="15">
        <v>43456.010201620375</v>
      </c>
      <c r="I5" s="15">
        <v>1.0859490743314382E-2</v>
      </c>
      <c r="J5" s="15">
        <v>1.0411458330054302E-2</v>
      </c>
      <c r="K5" s="16">
        <v>43456.031472569448</v>
      </c>
      <c r="L5" s="13">
        <v>49</v>
      </c>
    </row>
    <row r="6" spans="1:12">
      <c r="A6" s="13">
        <v>3</v>
      </c>
      <c r="B6" s="13">
        <v>132</v>
      </c>
      <c r="C6" s="13" t="s">
        <v>63</v>
      </c>
      <c r="D6" s="13" t="s">
        <v>64</v>
      </c>
      <c r="E6" s="13">
        <v>22</v>
      </c>
      <c r="F6" s="13" t="s">
        <v>59</v>
      </c>
      <c r="G6" s="13" t="s">
        <v>60</v>
      </c>
      <c r="H6" s="15">
        <v>43456.010302083334</v>
      </c>
      <c r="I6" s="15">
        <v>1.075115740968613E-2</v>
      </c>
      <c r="J6" s="15">
        <v>1.058321759046521E-2</v>
      </c>
      <c r="K6" s="16">
        <v>43456.031636458334</v>
      </c>
      <c r="L6" s="13">
        <v>48</v>
      </c>
    </row>
    <row r="7" spans="1:12">
      <c r="A7" s="13">
        <v>4</v>
      </c>
      <c r="B7" s="13">
        <v>125</v>
      </c>
      <c r="C7" s="13" t="s">
        <v>65</v>
      </c>
      <c r="D7" s="13" t="s">
        <v>66</v>
      </c>
      <c r="E7" s="13">
        <v>20</v>
      </c>
      <c r="F7" s="13" t="s">
        <v>59</v>
      </c>
      <c r="G7" s="13" t="s">
        <v>60</v>
      </c>
      <c r="H7" s="15">
        <v>43456.011043055558</v>
      </c>
      <c r="I7" s="15">
        <v>1.1224305555515457E-2</v>
      </c>
      <c r="J7" s="15">
        <v>1.1727662036719266E-2</v>
      </c>
      <c r="K7" s="16">
        <v>43456.03399502315</v>
      </c>
      <c r="L7" s="13">
        <v>47</v>
      </c>
    </row>
    <row r="8" spans="1:12">
      <c r="A8" s="13">
        <v>5</v>
      </c>
      <c r="B8" s="13">
        <v>302</v>
      </c>
      <c r="C8" s="13" t="s">
        <v>67</v>
      </c>
      <c r="D8" s="13" t="s">
        <v>68</v>
      </c>
      <c r="E8" s="13">
        <v>15</v>
      </c>
      <c r="F8" s="13" t="s">
        <v>59</v>
      </c>
      <c r="G8" s="13" t="s">
        <v>69</v>
      </c>
      <c r="H8" s="15">
        <v>43456.011091319451</v>
      </c>
      <c r="I8" s="15">
        <v>1.1517361104779411E-2</v>
      </c>
      <c r="J8" s="15">
        <v>1.2399421299051028E-2</v>
      </c>
      <c r="K8" s="16">
        <v>43456.035008101855</v>
      </c>
      <c r="L8" s="13">
        <v>46</v>
      </c>
    </row>
    <row r="9" spans="1:12">
      <c r="A9" s="13">
        <v>6</v>
      </c>
      <c r="B9" s="13">
        <v>126</v>
      </c>
      <c r="C9" s="13" t="s">
        <v>70</v>
      </c>
      <c r="D9" s="13" t="s">
        <v>71</v>
      </c>
      <c r="E9" s="13">
        <v>18</v>
      </c>
      <c r="F9" s="13" t="s">
        <v>59</v>
      </c>
      <c r="G9" s="13" t="s">
        <v>60</v>
      </c>
      <c r="H9" s="15">
        <v>43456.011158564819</v>
      </c>
      <c r="I9" s="15">
        <v>1.1794560181442648E-2</v>
      </c>
      <c r="J9" s="15">
        <v>1.2233217596076429E-2</v>
      </c>
      <c r="K9" s="16">
        <v>43456.035186342597</v>
      </c>
      <c r="L9" s="13">
        <v>45</v>
      </c>
    </row>
    <row r="10" spans="1:12">
      <c r="A10" s="13">
        <v>7</v>
      </c>
      <c r="B10" s="13">
        <v>131</v>
      </c>
      <c r="C10" s="13" t="s">
        <v>72</v>
      </c>
      <c r="D10" s="13" t="s">
        <v>73</v>
      </c>
      <c r="E10" s="13">
        <v>25</v>
      </c>
      <c r="F10" s="13" t="s">
        <v>59</v>
      </c>
      <c r="G10" s="13" t="s">
        <v>60</v>
      </c>
      <c r="H10" s="15">
        <v>43456.012438078709</v>
      </c>
      <c r="I10" s="16">
        <v>1.3668287036125548E-2</v>
      </c>
      <c r="J10" s="16">
        <v>1.3359374999708962E-2</v>
      </c>
      <c r="K10" s="16">
        <v>43456.039465740745</v>
      </c>
      <c r="L10" s="13">
        <v>44</v>
      </c>
    </row>
    <row r="11" spans="1:12">
      <c r="A11" s="13">
        <v>8</v>
      </c>
      <c r="B11" s="13">
        <v>124</v>
      </c>
      <c r="C11" s="13" t="s">
        <v>74</v>
      </c>
      <c r="D11" s="13" t="s">
        <v>75</v>
      </c>
      <c r="E11" s="13">
        <v>15</v>
      </c>
      <c r="F11" s="13" t="s">
        <v>59</v>
      </c>
      <c r="G11" s="13" t="s">
        <v>69</v>
      </c>
      <c r="H11" s="15">
        <v>43456.012840277785</v>
      </c>
      <c r="I11" s="15">
        <v>1.4616782405937556E-2</v>
      </c>
      <c r="J11" s="15">
        <v>1.4170138885674533E-2</v>
      </c>
      <c r="K11" s="16">
        <v>43456.041627199076</v>
      </c>
      <c r="L11" s="13">
        <v>43</v>
      </c>
    </row>
    <row r="12" spans="1:12">
      <c r="A12" s="13">
        <v>9</v>
      </c>
      <c r="B12" s="13">
        <v>136</v>
      </c>
      <c r="C12" s="13" t="s">
        <v>123</v>
      </c>
      <c r="D12" s="13" t="s">
        <v>124</v>
      </c>
      <c r="E12" s="13">
        <v>26</v>
      </c>
      <c r="F12" s="13" t="s">
        <v>59</v>
      </c>
      <c r="G12" s="13" t="s">
        <v>60</v>
      </c>
      <c r="H12" s="15">
        <v>43456.012844675926</v>
      </c>
      <c r="I12" s="15">
        <v>1.4137847225356381E-2</v>
      </c>
      <c r="J12" s="15">
        <v>1.4654976854217239E-2</v>
      </c>
      <c r="K12" s="16">
        <v>43456.041637500006</v>
      </c>
      <c r="L12" s="13">
        <v>42</v>
      </c>
    </row>
    <row r="13" spans="1:12">
      <c r="A13" s="13">
        <v>10</v>
      </c>
      <c r="B13" s="13">
        <v>224</v>
      </c>
      <c r="C13" s="13" t="s">
        <v>76</v>
      </c>
      <c r="D13" s="13" t="s">
        <v>77</v>
      </c>
      <c r="E13" s="13">
        <v>48</v>
      </c>
      <c r="F13" s="13" t="s">
        <v>59</v>
      </c>
      <c r="G13" s="13" t="s">
        <v>60</v>
      </c>
      <c r="H13" s="15">
        <v>43456.01391076389</v>
      </c>
      <c r="I13" s="15">
        <v>1.4076041668886319E-2</v>
      </c>
      <c r="J13" s="15">
        <v>1.4106249996984843E-2</v>
      </c>
      <c r="K13" s="16">
        <v>43456.042093055556</v>
      </c>
      <c r="L13" s="13">
        <v>41</v>
      </c>
    </row>
    <row r="14" spans="1:12">
      <c r="A14" s="13">
        <v>11</v>
      </c>
      <c r="B14" s="13">
        <v>127</v>
      </c>
      <c r="C14" s="13" t="s">
        <v>78</v>
      </c>
      <c r="D14" s="13" t="s">
        <v>79</v>
      </c>
      <c r="E14" s="13">
        <v>42</v>
      </c>
      <c r="F14" s="13" t="s">
        <v>59</v>
      </c>
      <c r="G14" s="13" t="s">
        <v>60</v>
      </c>
      <c r="H14" s="15">
        <v>43456.014467939822</v>
      </c>
      <c r="I14" s="16">
        <v>1.4624189811001997E-2</v>
      </c>
      <c r="J14" s="16">
        <v>1.439525462774327E-2</v>
      </c>
      <c r="K14" s="16">
        <v>43456.043487384261</v>
      </c>
      <c r="L14" s="13">
        <v>40</v>
      </c>
    </row>
    <row r="15" spans="1:12">
      <c r="A15" s="13">
        <v>12</v>
      </c>
      <c r="B15" s="13">
        <v>225</v>
      </c>
      <c r="C15" s="13" t="s">
        <v>80</v>
      </c>
      <c r="D15" s="13" t="s">
        <v>75</v>
      </c>
      <c r="E15" s="13">
        <v>44</v>
      </c>
      <c r="F15" s="13" t="s">
        <v>59</v>
      </c>
      <c r="G15" s="13" t="s">
        <v>60</v>
      </c>
      <c r="H15" s="15">
        <v>43456.012887847224</v>
      </c>
      <c r="I15" s="15">
        <v>1.5490625002712477E-2</v>
      </c>
      <c r="J15" s="15">
        <v>1.6415856480307411E-2</v>
      </c>
      <c r="K15" s="16">
        <v>43456.044794328707</v>
      </c>
      <c r="L15" s="13">
        <v>39</v>
      </c>
    </row>
    <row r="16" spans="1:12">
      <c r="A16" s="13">
        <v>13</v>
      </c>
      <c r="B16" s="13">
        <v>130</v>
      </c>
      <c r="C16" s="13" t="s">
        <v>81</v>
      </c>
      <c r="D16" s="13" t="s">
        <v>81</v>
      </c>
      <c r="E16" s="13">
        <v>23</v>
      </c>
      <c r="F16" s="13" t="s">
        <v>59</v>
      </c>
      <c r="G16" s="13" t="s">
        <v>60</v>
      </c>
      <c r="H16" s="15">
        <v>43456.013883217594</v>
      </c>
      <c r="I16" s="15">
        <v>1.6360648151021451E-2</v>
      </c>
      <c r="J16" s="15">
        <v>1.8908449070295319E-2</v>
      </c>
      <c r="K16" s="16">
        <v>43456.049152314816</v>
      </c>
      <c r="L16" s="13">
        <v>38</v>
      </c>
    </row>
    <row r="17" spans="1:12">
      <c r="A17" s="13">
        <v>14</v>
      </c>
      <c r="B17" s="13">
        <v>230</v>
      </c>
      <c r="C17" s="13" t="s">
        <v>82</v>
      </c>
      <c r="D17" s="13" t="s">
        <v>82</v>
      </c>
      <c r="E17" s="13">
        <v>14</v>
      </c>
      <c r="F17" s="13" t="s">
        <v>59</v>
      </c>
      <c r="G17" s="13" t="s">
        <v>69</v>
      </c>
      <c r="H17" s="15">
        <v>43456.013923611114</v>
      </c>
      <c r="I17" s="15">
        <v>1.7844444446382113E-2</v>
      </c>
      <c r="J17" s="15">
        <v>1.8702662033319939E-2</v>
      </c>
      <c r="K17" s="16">
        <v>43456.050470717593</v>
      </c>
      <c r="L17" s="13">
        <v>37</v>
      </c>
    </row>
    <row r="18" spans="1:12">
      <c r="A18" s="13">
        <v>15</v>
      </c>
      <c r="B18" s="13">
        <v>133</v>
      </c>
      <c r="C18" s="13" t="s">
        <v>83</v>
      </c>
      <c r="D18" s="13" t="s">
        <v>75</v>
      </c>
      <c r="E18" s="13">
        <v>15</v>
      </c>
      <c r="F18" s="13" t="s">
        <v>59</v>
      </c>
      <c r="G18" s="13" t="s">
        <v>69</v>
      </c>
      <c r="H18" s="15">
        <v>43456.01569907408</v>
      </c>
      <c r="I18" s="16">
        <v>1.8744212960882578E-2</v>
      </c>
      <c r="J18" s="16">
        <v>2.009282407379942E-2</v>
      </c>
      <c r="K18" s="16">
        <v>43456.054536111114</v>
      </c>
      <c r="L18" s="13">
        <v>36</v>
      </c>
    </row>
    <row r="19" spans="1:12">
      <c r="A19" s="13">
        <v>16</v>
      </c>
      <c r="B19" s="13">
        <v>129</v>
      </c>
      <c r="C19" s="13" t="s">
        <v>84</v>
      </c>
      <c r="D19" s="13" t="s">
        <v>85</v>
      </c>
      <c r="E19" s="13">
        <v>13</v>
      </c>
      <c r="F19" s="13" t="s">
        <v>59</v>
      </c>
      <c r="G19" s="13" t="s">
        <v>69</v>
      </c>
      <c r="H19" s="15">
        <v>43456.016415046302</v>
      </c>
      <c r="I19" s="16">
        <v>1.8707870367506985E-2</v>
      </c>
      <c r="J19" s="16">
        <v>2.1014930556702893E-2</v>
      </c>
      <c r="K19" s="16">
        <v>43456.056137847227</v>
      </c>
      <c r="L19" s="13">
        <v>35</v>
      </c>
    </row>
    <row r="20" spans="1:12">
      <c r="A20" s="13">
        <v>17</v>
      </c>
      <c r="B20" s="13">
        <v>228</v>
      </c>
      <c r="C20" s="13" t="s">
        <v>86</v>
      </c>
      <c r="D20" s="13" t="s">
        <v>85</v>
      </c>
      <c r="E20" s="13">
        <v>42</v>
      </c>
      <c r="F20" s="13" t="s">
        <v>59</v>
      </c>
      <c r="G20" s="13" t="s">
        <v>60</v>
      </c>
      <c r="H20" s="15">
        <v>43456.016348842597</v>
      </c>
      <c r="I20" s="15">
        <v>1.8526273146562744E-2</v>
      </c>
      <c r="J20" s="15">
        <v>2.1324421293684281E-2</v>
      </c>
      <c r="K20" s="16">
        <v>43456.056199537037</v>
      </c>
      <c r="L20" s="13">
        <v>34</v>
      </c>
    </row>
    <row r="21" spans="1:12">
      <c r="A21" s="13">
        <v>18</v>
      </c>
      <c r="B21" s="13">
        <v>128</v>
      </c>
      <c r="C21" s="13" t="s">
        <v>87</v>
      </c>
      <c r="D21" s="13" t="s">
        <v>88</v>
      </c>
      <c r="E21" s="13">
        <v>41</v>
      </c>
      <c r="F21" s="13" t="s">
        <v>89</v>
      </c>
      <c r="G21" s="13" t="s">
        <v>60</v>
      </c>
      <c r="H21" s="15">
        <v>43456.021253935192</v>
      </c>
      <c r="I21" s="15">
        <v>2.3044675923301838E-2</v>
      </c>
      <c r="J21" s="15">
        <v>2.4018402778892778E-2</v>
      </c>
      <c r="K21" s="16">
        <v>43456.068317013895</v>
      </c>
      <c r="L21" s="13">
        <v>33</v>
      </c>
    </row>
    <row r="22" spans="1:12">
      <c r="A22" s="13">
        <v>19</v>
      </c>
      <c r="B22" s="13">
        <v>301</v>
      </c>
      <c r="C22" s="13" t="s">
        <v>90</v>
      </c>
      <c r="D22" s="13" t="s">
        <v>91</v>
      </c>
      <c r="E22" s="13">
        <v>18</v>
      </c>
      <c r="F22" s="13" t="s">
        <v>89</v>
      </c>
      <c r="G22" s="13" t="s">
        <v>60</v>
      </c>
      <c r="H22" s="15">
        <v>2.0868055555555542E-2</v>
      </c>
      <c r="I22" s="15">
        <v>2.3368055555555545E-2</v>
      </c>
      <c r="J22" s="15">
        <v>3.8391203703703691E-2</v>
      </c>
      <c r="K22" s="16">
        <v>8.2627314814814778E-2</v>
      </c>
      <c r="L22" s="13">
        <v>32</v>
      </c>
    </row>
    <row r="23" spans="1:12">
      <c r="A23" s="13">
        <v>20</v>
      </c>
      <c r="B23" s="13">
        <v>226</v>
      </c>
      <c r="C23" s="13" t="s">
        <v>92</v>
      </c>
      <c r="D23" s="13" t="s">
        <v>93</v>
      </c>
      <c r="E23" s="13">
        <v>18</v>
      </c>
      <c r="F23" s="13" t="s">
        <v>89</v>
      </c>
      <c r="G23" s="13" t="s">
        <v>69</v>
      </c>
      <c r="H23" s="15">
        <v>3.1724537037036982E-2</v>
      </c>
      <c r="I23" s="15">
        <v>2.417824074074082E-2</v>
      </c>
      <c r="J23" s="15">
        <v>2.7893518518518456E-2</v>
      </c>
      <c r="K23" s="16">
        <v>8.3796296296296258E-2</v>
      </c>
      <c r="L23" s="13">
        <v>31</v>
      </c>
    </row>
    <row r="25" spans="1:12">
      <c r="B25" s="23" t="s">
        <v>13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30">
      <c r="A26" s="11" t="s">
        <v>0</v>
      </c>
      <c r="B26" s="12" t="s">
        <v>56</v>
      </c>
      <c r="C26" s="12" t="s">
        <v>2</v>
      </c>
      <c r="D26" s="12" t="s">
        <v>3</v>
      </c>
      <c r="E26" s="12" t="s">
        <v>4</v>
      </c>
      <c r="F26" s="12" t="s">
        <v>5</v>
      </c>
      <c r="G26" s="12" t="s">
        <v>6</v>
      </c>
      <c r="H26" s="12" t="s">
        <v>120</v>
      </c>
      <c r="I26" s="12" t="s">
        <v>121</v>
      </c>
      <c r="J26" s="12" t="s">
        <v>122</v>
      </c>
      <c r="K26" s="12" t="s">
        <v>7</v>
      </c>
      <c r="L26" s="12"/>
    </row>
    <row r="27" spans="1:12">
      <c r="A27" s="13">
        <v>1</v>
      </c>
      <c r="B27" s="13">
        <v>134</v>
      </c>
      <c r="C27" s="13" t="s">
        <v>57</v>
      </c>
      <c r="D27" s="13" t="s">
        <v>58</v>
      </c>
      <c r="E27" s="13">
        <v>23</v>
      </c>
      <c r="F27" s="13" t="s">
        <v>59</v>
      </c>
      <c r="G27" s="13" t="s">
        <v>60</v>
      </c>
      <c r="H27" s="13"/>
      <c r="I27" s="13"/>
      <c r="J27" s="13"/>
      <c r="K27" s="16">
        <v>43456.03146805556</v>
      </c>
    </row>
    <row r="28" spans="1:12">
      <c r="A28" s="13">
        <v>2</v>
      </c>
      <c r="B28" s="13">
        <v>137</v>
      </c>
      <c r="C28" s="13" t="s">
        <v>61</v>
      </c>
      <c r="D28" s="13" t="s">
        <v>62</v>
      </c>
      <c r="E28" s="13">
        <v>34</v>
      </c>
      <c r="F28" s="13" t="s">
        <v>59</v>
      </c>
      <c r="G28" s="13" t="s">
        <v>60</v>
      </c>
      <c r="H28" s="13"/>
      <c r="I28" s="13"/>
      <c r="J28" s="13"/>
      <c r="K28" s="16">
        <v>43456.031472569448</v>
      </c>
    </row>
    <row r="29" spans="1:12">
      <c r="A29" s="13">
        <v>3</v>
      </c>
      <c r="B29" s="13">
        <v>132</v>
      </c>
      <c r="C29" s="13" t="s">
        <v>63</v>
      </c>
      <c r="D29" s="13" t="s">
        <v>64</v>
      </c>
      <c r="E29" s="13">
        <v>22</v>
      </c>
      <c r="F29" s="13" t="s">
        <v>59</v>
      </c>
      <c r="G29" s="13" t="s">
        <v>60</v>
      </c>
      <c r="H29" s="13"/>
      <c r="I29" s="13"/>
      <c r="J29" s="13"/>
      <c r="K29" s="16">
        <v>43456.031636458334</v>
      </c>
    </row>
    <row r="31" spans="1:12">
      <c r="B31" s="23" t="s">
        <v>14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30">
      <c r="A32" s="11" t="s">
        <v>0</v>
      </c>
      <c r="B32" s="12" t="s">
        <v>56</v>
      </c>
      <c r="C32" s="12" t="s">
        <v>2</v>
      </c>
      <c r="D32" s="12" t="s">
        <v>3</v>
      </c>
      <c r="E32" s="12" t="s">
        <v>4</v>
      </c>
      <c r="F32" s="12" t="s">
        <v>5</v>
      </c>
      <c r="G32" s="12" t="s">
        <v>6</v>
      </c>
      <c r="H32" s="12" t="s">
        <v>120</v>
      </c>
      <c r="I32" s="12" t="s">
        <v>121</v>
      </c>
      <c r="J32" s="12" t="s">
        <v>122</v>
      </c>
      <c r="K32" s="12" t="s">
        <v>7</v>
      </c>
      <c r="L32" s="21"/>
    </row>
    <row r="33" spans="1:12">
      <c r="A33" s="13">
        <v>1</v>
      </c>
      <c r="B33" s="13">
        <v>128</v>
      </c>
      <c r="C33" s="13" t="s">
        <v>87</v>
      </c>
      <c r="D33" s="13" t="s">
        <v>88</v>
      </c>
      <c r="E33" s="13">
        <v>41</v>
      </c>
      <c r="F33" s="13" t="s">
        <v>89</v>
      </c>
      <c r="G33" s="13" t="s">
        <v>60</v>
      </c>
      <c r="H33" s="13"/>
      <c r="I33" s="13"/>
      <c r="J33" s="13"/>
      <c r="K33" s="16">
        <v>43456.068317013895</v>
      </c>
    </row>
    <row r="34" spans="1:12">
      <c r="A34" s="13">
        <v>2</v>
      </c>
      <c r="B34" s="13">
        <v>301</v>
      </c>
      <c r="C34" s="13" t="s">
        <v>90</v>
      </c>
      <c r="D34" s="13" t="s">
        <v>91</v>
      </c>
      <c r="E34" s="13">
        <v>18</v>
      </c>
      <c r="F34" s="13" t="s">
        <v>89</v>
      </c>
      <c r="G34" s="13" t="s">
        <v>60</v>
      </c>
      <c r="H34" s="13"/>
      <c r="I34" s="13"/>
      <c r="J34" s="13"/>
      <c r="K34" s="16">
        <v>8.2627314814814778E-2</v>
      </c>
    </row>
    <row r="35" spans="1:12">
      <c r="A35" s="13">
        <v>3</v>
      </c>
      <c r="B35" s="17" t="s">
        <v>15</v>
      </c>
      <c r="C35" s="17" t="s">
        <v>15</v>
      </c>
      <c r="D35" s="17" t="s">
        <v>15</v>
      </c>
      <c r="E35" s="17" t="s">
        <v>15</v>
      </c>
      <c r="F35" s="17" t="s">
        <v>15</v>
      </c>
      <c r="G35" s="17" t="s">
        <v>15</v>
      </c>
      <c r="H35" s="17"/>
      <c r="I35" s="17"/>
      <c r="J35" s="17"/>
      <c r="K35" s="17" t="s">
        <v>15</v>
      </c>
    </row>
    <row r="37" spans="1:12">
      <c r="B37" s="23" t="s">
        <v>16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ht="30">
      <c r="A38" s="11" t="s">
        <v>0</v>
      </c>
      <c r="B38" s="12" t="s">
        <v>56</v>
      </c>
      <c r="C38" s="12" t="s">
        <v>2</v>
      </c>
      <c r="D38" s="12" t="s">
        <v>3</v>
      </c>
      <c r="E38" s="12" t="s">
        <v>4</v>
      </c>
      <c r="F38" s="12" t="s">
        <v>5</v>
      </c>
      <c r="G38" s="12" t="s">
        <v>6</v>
      </c>
      <c r="H38" s="12" t="s">
        <v>120</v>
      </c>
      <c r="I38" s="12" t="s">
        <v>121</v>
      </c>
      <c r="J38" s="12" t="s">
        <v>122</v>
      </c>
      <c r="K38" s="12" t="s">
        <v>7</v>
      </c>
      <c r="L38" s="21"/>
    </row>
    <row r="39" spans="1:12">
      <c r="A39" s="11">
        <v>1</v>
      </c>
      <c r="B39" s="13">
        <v>302</v>
      </c>
      <c r="C39" s="13" t="s">
        <v>67</v>
      </c>
      <c r="D39" s="13" t="s">
        <v>68</v>
      </c>
      <c r="E39" s="13">
        <v>15</v>
      </c>
      <c r="F39" s="13" t="s">
        <v>59</v>
      </c>
      <c r="G39" s="13" t="s">
        <v>69</v>
      </c>
      <c r="H39" s="13"/>
      <c r="I39" s="13"/>
      <c r="J39" s="13"/>
      <c r="K39" s="16">
        <v>43456.035008101855</v>
      </c>
    </row>
    <row r="40" spans="1:12">
      <c r="A40" s="11">
        <v>2</v>
      </c>
      <c r="B40" s="13">
        <v>124</v>
      </c>
      <c r="C40" s="13" t="s">
        <v>74</v>
      </c>
      <c r="D40" s="13" t="s">
        <v>75</v>
      </c>
      <c r="E40" s="13">
        <v>15</v>
      </c>
      <c r="F40" s="13" t="s">
        <v>59</v>
      </c>
      <c r="G40" s="13" t="s">
        <v>69</v>
      </c>
      <c r="H40" s="13"/>
      <c r="I40" s="13"/>
      <c r="J40" s="13"/>
      <c r="K40" s="16">
        <v>43456.041627199076</v>
      </c>
    </row>
    <row r="41" spans="1:12">
      <c r="A41" s="11">
        <v>3</v>
      </c>
      <c r="B41" s="13">
        <v>230</v>
      </c>
      <c r="C41" s="13" t="s">
        <v>82</v>
      </c>
      <c r="D41" s="13" t="s">
        <v>82</v>
      </c>
      <c r="E41" s="13">
        <v>14</v>
      </c>
      <c r="F41" s="13" t="s">
        <v>59</v>
      </c>
      <c r="G41" s="13" t="s">
        <v>69</v>
      </c>
      <c r="H41" s="13"/>
      <c r="I41" s="13"/>
      <c r="J41" s="13"/>
      <c r="K41" s="16">
        <v>43456.050470717593</v>
      </c>
    </row>
    <row r="43" spans="1:12">
      <c r="B43" s="23" t="s">
        <v>17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30">
      <c r="A44" s="11" t="s">
        <v>0</v>
      </c>
      <c r="B44" s="12" t="s">
        <v>56</v>
      </c>
      <c r="C44" s="12" t="s">
        <v>2</v>
      </c>
      <c r="D44" s="12" t="s">
        <v>3</v>
      </c>
      <c r="E44" s="12" t="s">
        <v>4</v>
      </c>
      <c r="F44" s="12" t="s">
        <v>5</v>
      </c>
      <c r="G44" s="12" t="s">
        <v>6</v>
      </c>
      <c r="H44" s="12" t="s">
        <v>120</v>
      </c>
      <c r="I44" s="12" t="s">
        <v>121</v>
      </c>
      <c r="J44" s="12" t="s">
        <v>122</v>
      </c>
      <c r="K44" s="12" t="s">
        <v>7</v>
      </c>
      <c r="L44" s="5"/>
    </row>
    <row r="45" spans="1:12">
      <c r="A45" s="11">
        <v>1</v>
      </c>
      <c r="B45" s="13">
        <v>226</v>
      </c>
      <c r="C45" s="13" t="s">
        <v>92</v>
      </c>
      <c r="D45" s="13" t="s">
        <v>93</v>
      </c>
      <c r="E45" s="13">
        <v>18</v>
      </c>
      <c r="F45" s="13" t="s">
        <v>89</v>
      </c>
      <c r="G45" s="13" t="s">
        <v>69</v>
      </c>
      <c r="H45" s="13"/>
      <c r="I45" s="13"/>
      <c r="J45" s="13"/>
      <c r="K45" s="16">
        <v>8.3796296296296258E-2</v>
      </c>
    </row>
    <row r="46" spans="1:12">
      <c r="A46" s="11">
        <v>2</v>
      </c>
      <c r="B46" s="17" t="s">
        <v>15</v>
      </c>
      <c r="C46" s="17" t="s">
        <v>15</v>
      </c>
      <c r="D46" s="17" t="s">
        <v>15</v>
      </c>
      <c r="E46" s="17" t="s">
        <v>15</v>
      </c>
      <c r="F46" s="17" t="s">
        <v>15</v>
      </c>
      <c r="G46" s="17" t="s">
        <v>15</v>
      </c>
      <c r="H46" s="17"/>
      <c r="I46" s="17"/>
      <c r="J46" s="17"/>
      <c r="K46" s="17" t="s">
        <v>15</v>
      </c>
    </row>
    <row r="47" spans="1:12">
      <c r="A47" s="11">
        <v>3</v>
      </c>
      <c r="B47" s="17" t="s">
        <v>15</v>
      </c>
      <c r="C47" s="17" t="s">
        <v>15</v>
      </c>
      <c r="D47" s="17" t="s">
        <v>15</v>
      </c>
      <c r="E47" s="17" t="s">
        <v>15</v>
      </c>
      <c r="F47" s="17" t="s">
        <v>15</v>
      </c>
      <c r="G47" s="17" t="s">
        <v>15</v>
      </c>
      <c r="H47" s="17"/>
      <c r="I47" s="17"/>
      <c r="J47" s="17"/>
      <c r="K47" s="17" t="s">
        <v>15</v>
      </c>
    </row>
  </sheetData>
  <mergeCells count="5">
    <mergeCell ref="B43:L43"/>
    <mergeCell ref="B25:L25"/>
    <mergeCell ref="B31:L31"/>
    <mergeCell ref="B37:L37"/>
    <mergeCell ref="A2:L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48"/>
  <sheetViews>
    <sheetView workbookViewId="0">
      <selection sqref="A1:XFD1048576"/>
    </sheetView>
  </sheetViews>
  <sheetFormatPr defaultRowHeight="15"/>
  <cols>
    <col min="2" max="2" width="11.85546875" customWidth="1"/>
    <col min="3" max="3" width="12.85546875" customWidth="1"/>
    <col min="5" max="5" width="13.42578125" customWidth="1"/>
    <col min="10" max="10" width="10.7109375" customWidth="1"/>
  </cols>
  <sheetData>
    <row r="2" spans="1:10">
      <c r="A2" s="22" t="s">
        <v>148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30">
      <c r="A3" s="11" t="s">
        <v>0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1</v>
      </c>
      <c r="G3" s="11" t="s">
        <v>18</v>
      </c>
      <c r="H3" s="11" t="s">
        <v>19</v>
      </c>
      <c r="I3" s="11" t="s">
        <v>20</v>
      </c>
      <c r="J3" s="12" t="s">
        <v>141</v>
      </c>
    </row>
    <row r="4" spans="1:10">
      <c r="A4" s="11">
        <v>1</v>
      </c>
      <c r="B4" s="13" t="s">
        <v>25</v>
      </c>
      <c r="C4" s="13" t="s">
        <v>26</v>
      </c>
      <c r="D4" s="13">
        <v>18</v>
      </c>
      <c r="E4" s="13" t="s">
        <v>59</v>
      </c>
      <c r="F4" s="13">
        <v>20</v>
      </c>
      <c r="G4" s="14">
        <v>3.0879629629629627E-4</v>
      </c>
      <c r="H4" s="14">
        <v>2.7569444444444446E-4</v>
      </c>
      <c r="I4" s="14">
        <v>2.7569444444444446E-4</v>
      </c>
      <c r="J4" s="13">
        <v>50</v>
      </c>
    </row>
    <row r="5" spans="1:10">
      <c r="A5" s="11">
        <v>2</v>
      </c>
      <c r="B5" s="13" t="s">
        <v>23</v>
      </c>
      <c r="C5" s="13" t="s">
        <v>24</v>
      </c>
      <c r="D5" s="13">
        <v>14</v>
      </c>
      <c r="E5" s="13" t="s">
        <v>59</v>
      </c>
      <c r="F5" s="13">
        <v>21</v>
      </c>
      <c r="G5" s="14">
        <v>2.9872685185185183E-4</v>
      </c>
      <c r="H5" s="14">
        <v>4.1851851851851843E-4</v>
      </c>
      <c r="I5" s="14">
        <v>2.9872685185185183E-4</v>
      </c>
      <c r="J5" s="13">
        <v>49</v>
      </c>
    </row>
    <row r="6" spans="1:10">
      <c r="A6" s="11">
        <v>3</v>
      </c>
      <c r="B6" s="13" t="s">
        <v>29</v>
      </c>
      <c r="C6" s="13" t="s">
        <v>30</v>
      </c>
      <c r="D6" s="13">
        <v>10</v>
      </c>
      <c r="E6" s="13" t="s">
        <v>59</v>
      </c>
      <c r="F6" s="13">
        <v>12</v>
      </c>
      <c r="G6" s="14">
        <v>3.1898148148148145E-4</v>
      </c>
      <c r="H6" s="14">
        <v>3.1365740740740741E-4</v>
      </c>
      <c r="I6" s="14">
        <v>3.1365740740740741E-4</v>
      </c>
      <c r="J6" s="13">
        <v>48</v>
      </c>
    </row>
    <row r="7" spans="1:10">
      <c r="A7" s="11">
        <v>4</v>
      </c>
      <c r="B7" s="13" t="s">
        <v>31</v>
      </c>
      <c r="C7" s="13" t="s">
        <v>32</v>
      </c>
      <c r="D7" s="13">
        <v>12</v>
      </c>
      <c r="E7" s="13" t="s">
        <v>59</v>
      </c>
      <c r="F7" s="13">
        <v>13</v>
      </c>
      <c r="G7" s="14">
        <v>3.3379629629629628E-4</v>
      </c>
      <c r="H7" s="14">
        <v>3.359953703703704E-4</v>
      </c>
      <c r="I7" s="14">
        <v>3.3379629629629628E-4</v>
      </c>
      <c r="J7" s="13">
        <v>47</v>
      </c>
    </row>
    <row r="8" spans="1:10">
      <c r="A8" s="11">
        <v>5</v>
      </c>
      <c r="B8" s="13" t="s">
        <v>94</v>
      </c>
      <c r="C8" s="13" t="s">
        <v>30</v>
      </c>
      <c r="D8" s="13">
        <v>14</v>
      </c>
      <c r="E8" s="13" t="s">
        <v>89</v>
      </c>
      <c r="F8" s="13">
        <v>10</v>
      </c>
      <c r="G8" s="14">
        <v>3.628472222222223E-4</v>
      </c>
      <c r="H8" s="14">
        <v>3.5300925925925924E-4</v>
      </c>
      <c r="I8" s="14">
        <v>3.5300925925925924E-4</v>
      </c>
      <c r="J8" s="13">
        <v>46</v>
      </c>
    </row>
    <row r="9" spans="1:10">
      <c r="A9" s="11">
        <v>6</v>
      </c>
      <c r="B9" s="13" t="s">
        <v>95</v>
      </c>
      <c r="C9" s="13" t="s">
        <v>96</v>
      </c>
      <c r="D9" s="13">
        <v>11</v>
      </c>
      <c r="E9" s="13" t="s">
        <v>59</v>
      </c>
      <c r="F9" s="13">
        <v>16</v>
      </c>
      <c r="G9" s="14">
        <v>3.7071759259259263E-4</v>
      </c>
      <c r="H9" s="14">
        <v>3.6053240740740745E-4</v>
      </c>
      <c r="I9" s="14">
        <v>3.6053240740740745E-4</v>
      </c>
      <c r="J9" s="13">
        <v>45</v>
      </c>
    </row>
    <row r="10" spans="1:10">
      <c r="A10" s="11">
        <v>7</v>
      </c>
      <c r="B10" s="13" t="s">
        <v>97</v>
      </c>
      <c r="C10" s="13" t="s">
        <v>98</v>
      </c>
      <c r="D10" s="13">
        <v>10</v>
      </c>
      <c r="E10" s="13" t="s">
        <v>59</v>
      </c>
      <c r="F10" s="13">
        <v>19</v>
      </c>
      <c r="G10" s="14">
        <v>3.826388888888889E-4</v>
      </c>
      <c r="H10" s="14">
        <v>3.6539351851851853E-4</v>
      </c>
      <c r="I10" s="14">
        <v>3.6539351851851853E-4</v>
      </c>
      <c r="J10" s="13">
        <v>44</v>
      </c>
    </row>
    <row r="11" spans="1:10">
      <c r="A11" s="11">
        <v>8</v>
      </c>
      <c r="B11" s="13" t="s">
        <v>99</v>
      </c>
      <c r="C11" s="13" t="s">
        <v>100</v>
      </c>
      <c r="D11" s="13">
        <v>13</v>
      </c>
      <c r="E11" s="13" t="s">
        <v>59</v>
      </c>
      <c r="F11" s="13">
        <v>28</v>
      </c>
      <c r="G11" s="14">
        <v>3.6712962962962958E-4</v>
      </c>
      <c r="H11" s="14" t="s">
        <v>55</v>
      </c>
      <c r="I11" s="14">
        <v>3.6712962962962958E-4</v>
      </c>
      <c r="J11" s="13">
        <v>43</v>
      </c>
    </row>
    <row r="12" spans="1:10">
      <c r="A12" s="11">
        <v>9</v>
      </c>
      <c r="B12" s="13" t="s">
        <v>42</v>
      </c>
      <c r="C12" s="13" t="s">
        <v>43</v>
      </c>
      <c r="D12" s="13">
        <v>12</v>
      </c>
      <c r="E12" s="13" t="s">
        <v>59</v>
      </c>
      <c r="F12" s="13">
        <v>17</v>
      </c>
      <c r="G12" s="14">
        <v>3.8692129629629629E-4</v>
      </c>
      <c r="H12" s="14">
        <v>3.7581018518518519E-4</v>
      </c>
      <c r="I12" s="14">
        <v>3.7581018518518519E-4</v>
      </c>
      <c r="J12" s="13">
        <v>42</v>
      </c>
    </row>
    <row r="13" spans="1:10">
      <c r="A13" s="11">
        <v>10</v>
      </c>
      <c r="B13" s="13" t="s">
        <v>101</v>
      </c>
      <c r="C13" s="13" t="s">
        <v>102</v>
      </c>
      <c r="D13" s="13">
        <v>9</v>
      </c>
      <c r="E13" s="13" t="s">
        <v>59</v>
      </c>
      <c r="F13" s="13">
        <v>15</v>
      </c>
      <c r="G13" s="14">
        <v>3.9270833333333329E-4</v>
      </c>
      <c r="H13" s="14">
        <v>3.9027777777777775E-4</v>
      </c>
      <c r="I13" s="14">
        <v>3.9027777777777775E-4</v>
      </c>
      <c r="J13" s="13">
        <v>41</v>
      </c>
    </row>
    <row r="14" spans="1:10">
      <c r="A14" s="11">
        <v>11</v>
      </c>
      <c r="B14" s="13" t="s">
        <v>103</v>
      </c>
      <c r="C14" s="13" t="s">
        <v>104</v>
      </c>
      <c r="D14" s="13">
        <v>17</v>
      </c>
      <c r="E14" s="13" t="s">
        <v>59</v>
      </c>
      <c r="F14" s="13">
        <v>1</v>
      </c>
      <c r="G14" s="14">
        <v>4.0185185185185186E-4</v>
      </c>
      <c r="H14" s="14">
        <v>4.1736111111111119E-4</v>
      </c>
      <c r="I14" s="14">
        <v>4.0185185185185186E-4</v>
      </c>
      <c r="J14" s="13">
        <v>40</v>
      </c>
    </row>
    <row r="15" spans="1:10">
      <c r="A15" s="11">
        <v>12</v>
      </c>
      <c r="B15" s="13" t="s">
        <v>105</v>
      </c>
      <c r="C15" s="13" t="s">
        <v>100</v>
      </c>
      <c r="D15" s="13">
        <v>17</v>
      </c>
      <c r="E15" s="13" t="s">
        <v>59</v>
      </c>
      <c r="F15" s="13">
        <v>29</v>
      </c>
      <c r="G15" s="14">
        <v>4.0578703703703702E-4</v>
      </c>
      <c r="H15" s="14" t="s">
        <v>55</v>
      </c>
      <c r="I15" s="14">
        <v>4.0578703703703702E-4</v>
      </c>
      <c r="J15" s="13">
        <v>39</v>
      </c>
    </row>
    <row r="16" spans="1:10">
      <c r="A16" s="11">
        <v>13</v>
      </c>
      <c r="B16" s="13" t="s">
        <v>106</v>
      </c>
      <c r="C16" s="13" t="s">
        <v>107</v>
      </c>
      <c r="D16" s="13">
        <v>9</v>
      </c>
      <c r="E16" s="13" t="s">
        <v>59</v>
      </c>
      <c r="F16" s="13">
        <v>11</v>
      </c>
      <c r="G16" s="14">
        <v>4.3553240740740748E-4</v>
      </c>
      <c r="H16" s="14">
        <v>4.1921296296296297E-4</v>
      </c>
      <c r="I16" s="14">
        <v>4.1921296296296297E-4</v>
      </c>
      <c r="J16" s="13">
        <v>38</v>
      </c>
    </row>
    <row r="17" spans="1:10">
      <c r="A17" s="11">
        <v>14</v>
      </c>
      <c r="B17" s="13" t="s">
        <v>54</v>
      </c>
      <c r="C17" s="13" t="s">
        <v>36</v>
      </c>
      <c r="D17" s="13">
        <v>6</v>
      </c>
      <c r="E17" s="13" t="s">
        <v>59</v>
      </c>
      <c r="F17" s="13">
        <v>18</v>
      </c>
      <c r="G17" s="14">
        <v>5.3935185185185195E-4</v>
      </c>
      <c r="H17" s="14">
        <v>4.3622685185185187E-4</v>
      </c>
      <c r="I17" s="14">
        <v>4.3622685185185187E-4</v>
      </c>
      <c r="J17" s="13">
        <v>37</v>
      </c>
    </row>
    <row r="18" spans="1:10">
      <c r="A18" s="11">
        <v>15</v>
      </c>
      <c r="B18" s="13" t="s">
        <v>108</v>
      </c>
      <c r="C18" s="13" t="s">
        <v>109</v>
      </c>
      <c r="D18" s="13">
        <v>10</v>
      </c>
      <c r="E18" s="13" t="s">
        <v>89</v>
      </c>
      <c r="F18" s="13">
        <v>22</v>
      </c>
      <c r="G18" s="14">
        <v>5.6458333333333339E-4</v>
      </c>
      <c r="H18" s="14">
        <v>4.9687500000000003E-4</v>
      </c>
      <c r="I18" s="14">
        <v>4.9687500000000003E-4</v>
      </c>
      <c r="J18" s="13">
        <v>36</v>
      </c>
    </row>
    <row r="19" spans="1:10">
      <c r="A19" s="11">
        <v>16</v>
      </c>
      <c r="B19" s="13" t="s">
        <v>110</v>
      </c>
      <c r="C19" s="13" t="s">
        <v>26</v>
      </c>
      <c r="D19" s="13">
        <v>8</v>
      </c>
      <c r="E19" s="13" t="s">
        <v>89</v>
      </c>
      <c r="F19" s="13">
        <v>9</v>
      </c>
      <c r="G19" s="14">
        <v>5.2592592592592589E-4</v>
      </c>
      <c r="H19" s="14">
        <v>5.0706018518518526E-4</v>
      </c>
      <c r="I19" s="14">
        <v>5.0706018518518526E-4</v>
      </c>
      <c r="J19" s="13">
        <v>35</v>
      </c>
    </row>
    <row r="20" spans="1:10">
      <c r="A20" s="11">
        <v>17</v>
      </c>
      <c r="B20" s="13" t="s">
        <v>50</v>
      </c>
      <c r="C20" s="13" t="s">
        <v>43</v>
      </c>
      <c r="D20" s="13">
        <v>9</v>
      </c>
      <c r="E20" s="13" t="s">
        <v>89</v>
      </c>
      <c r="F20" s="13">
        <v>24</v>
      </c>
      <c r="G20" s="14">
        <v>5.2118055555555565E-4</v>
      </c>
      <c r="H20" s="14">
        <v>5.1215277777777782E-4</v>
      </c>
      <c r="I20" s="14">
        <v>5.1215277777777782E-4</v>
      </c>
      <c r="J20" s="13">
        <v>34</v>
      </c>
    </row>
    <row r="21" spans="1:10">
      <c r="A21" s="11">
        <v>18</v>
      </c>
      <c r="B21" s="13" t="s">
        <v>111</v>
      </c>
      <c r="C21" s="13" t="s">
        <v>112</v>
      </c>
      <c r="D21" s="13">
        <v>9</v>
      </c>
      <c r="E21" s="13" t="s">
        <v>59</v>
      </c>
      <c r="F21" s="13">
        <v>25</v>
      </c>
      <c r="G21" s="14">
        <v>5.1319444444444448E-4</v>
      </c>
      <c r="H21" s="14" t="s">
        <v>55</v>
      </c>
      <c r="I21" s="14">
        <v>5.1319444444444448E-4</v>
      </c>
      <c r="J21" s="13">
        <v>33</v>
      </c>
    </row>
    <row r="22" spans="1:10">
      <c r="A22" s="11">
        <v>19</v>
      </c>
      <c r="B22" s="13" t="s">
        <v>113</v>
      </c>
      <c r="C22" s="13" t="s">
        <v>109</v>
      </c>
      <c r="D22" s="13">
        <v>6</v>
      </c>
      <c r="E22" s="13" t="s">
        <v>89</v>
      </c>
      <c r="F22" s="13">
        <v>23</v>
      </c>
      <c r="G22" s="14">
        <v>9.6527777777777768E-4</v>
      </c>
      <c r="H22" s="14">
        <v>5.9317129629629629E-4</v>
      </c>
      <c r="I22" s="14">
        <v>5.9317129629629629E-4</v>
      </c>
      <c r="J22" s="13">
        <v>32</v>
      </c>
    </row>
    <row r="23" spans="1:10">
      <c r="A23" s="11">
        <v>20</v>
      </c>
      <c r="B23" s="13" t="s">
        <v>114</v>
      </c>
      <c r="C23" s="13" t="s">
        <v>115</v>
      </c>
      <c r="D23" s="13">
        <v>4</v>
      </c>
      <c r="E23" s="13" t="s">
        <v>59</v>
      </c>
      <c r="F23" s="13">
        <v>5</v>
      </c>
      <c r="G23" s="14">
        <v>1.224537037037037E-3</v>
      </c>
      <c r="H23" s="14">
        <v>6.1666666666666673E-4</v>
      </c>
      <c r="I23" s="14">
        <v>6.1666666666666673E-4</v>
      </c>
      <c r="J23" s="13">
        <v>31</v>
      </c>
    </row>
    <row r="24" spans="1:10">
      <c r="A24" s="11">
        <v>21</v>
      </c>
      <c r="B24" s="13" t="s">
        <v>116</v>
      </c>
      <c r="C24" s="13" t="s">
        <v>117</v>
      </c>
      <c r="D24" s="13">
        <v>8</v>
      </c>
      <c r="E24" s="13" t="s">
        <v>89</v>
      </c>
      <c r="F24" s="13">
        <v>27</v>
      </c>
      <c r="G24" s="14">
        <v>6.971064814814816E-4</v>
      </c>
      <c r="H24" s="14">
        <v>6.3368055555555552E-4</v>
      </c>
      <c r="I24" s="14">
        <v>6.3368055555555552E-4</v>
      </c>
      <c r="J24" s="13">
        <v>30</v>
      </c>
    </row>
    <row r="25" spans="1:10">
      <c r="A25" s="11">
        <v>22</v>
      </c>
      <c r="B25" s="13" t="s">
        <v>118</v>
      </c>
      <c r="C25" s="13" t="s">
        <v>117</v>
      </c>
      <c r="D25" s="13">
        <v>3</v>
      </c>
      <c r="E25" s="13" t="s">
        <v>59</v>
      </c>
      <c r="F25" s="13">
        <v>30</v>
      </c>
      <c r="G25" s="14">
        <v>8.7847222222222233E-4</v>
      </c>
      <c r="H25" s="14">
        <v>6.6331018518518518E-4</v>
      </c>
      <c r="I25" s="14">
        <v>6.6331018518518518E-4</v>
      </c>
      <c r="J25" s="13">
        <v>29</v>
      </c>
    </row>
    <row r="26" spans="1:10">
      <c r="A26" s="11">
        <v>23</v>
      </c>
      <c r="B26" s="13" t="s">
        <v>119</v>
      </c>
      <c r="C26" s="13" t="s">
        <v>115</v>
      </c>
      <c r="D26" s="13">
        <v>6</v>
      </c>
      <c r="E26" s="13" t="s">
        <v>59</v>
      </c>
      <c r="F26" s="13">
        <v>4</v>
      </c>
      <c r="G26" s="14">
        <v>7.4907407407407399E-4</v>
      </c>
      <c r="H26" s="14">
        <v>6.8831018518518514E-4</v>
      </c>
      <c r="I26" s="14">
        <v>6.8831018518518514E-4</v>
      </c>
      <c r="J26" s="13">
        <v>28</v>
      </c>
    </row>
    <row r="27" spans="1:10">
      <c r="A27" s="1"/>
    </row>
    <row r="28" spans="1:10">
      <c r="A28" s="1"/>
      <c r="B28" s="23" t="s">
        <v>13</v>
      </c>
      <c r="C28" s="23"/>
      <c r="D28" s="23"/>
      <c r="E28" s="23"/>
      <c r="F28" s="23"/>
      <c r="G28" s="23"/>
      <c r="H28" s="23"/>
      <c r="I28" s="23"/>
    </row>
    <row r="29" spans="1:10">
      <c r="A29" s="11" t="s">
        <v>0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1</v>
      </c>
      <c r="G29" s="11" t="s">
        <v>18</v>
      </c>
      <c r="H29" s="11" t="s">
        <v>19</v>
      </c>
      <c r="I29" s="11" t="s">
        <v>20</v>
      </c>
      <c r="J29" s="12"/>
    </row>
    <row r="30" spans="1:10">
      <c r="A30" s="1">
        <v>1</v>
      </c>
      <c r="B30" t="s">
        <v>25</v>
      </c>
      <c r="C30" t="s">
        <v>26</v>
      </c>
      <c r="D30">
        <v>18</v>
      </c>
      <c r="E30" t="s">
        <v>59</v>
      </c>
      <c r="F30">
        <v>20</v>
      </c>
      <c r="G30" s="4">
        <v>3.0879629629629627E-4</v>
      </c>
      <c r="H30" s="4">
        <v>2.7569444444444446E-4</v>
      </c>
      <c r="I30" s="4">
        <v>2.7569444444444446E-4</v>
      </c>
    </row>
    <row r="31" spans="1:10">
      <c r="A31" s="1">
        <v>2</v>
      </c>
      <c r="B31" t="s">
        <v>23</v>
      </c>
      <c r="C31" t="s">
        <v>24</v>
      </c>
      <c r="D31">
        <v>14</v>
      </c>
      <c r="E31" t="s">
        <v>59</v>
      </c>
      <c r="F31">
        <v>21</v>
      </c>
      <c r="G31" s="4">
        <v>2.9872685185185183E-4</v>
      </c>
      <c r="H31" s="4">
        <v>4.1851851851851843E-4</v>
      </c>
      <c r="I31" s="4">
        <v>2.9872685185185183E-4</v>
      </c>
    </row>
    <row r="32" spans="1:10">
      <c r="A32" s="1">
        <v>3</v>
      </c>
      <c r="B32" t="s">
        <v>103</v>
      </c>
      <c r="C32" t="s">
        <v>104</v>
      </c>
      <c r="D32">
        <v>17</v>
      </c>
      <c r="E32" t="s">
        <v>59</v>
      </c>
      <c r="F32">
        <v>1</v>
      </c>
      <c r="G32" s="4">
        <v>4.0185185185185186E-4</v>
      </c>
      <c r="H32" s="4">
        <v>4.1736111111111119E-4</v>
      </c>
      <c r="I32" s="4">
        <v>4.0185185185185186E-4</v>
      </c>
    </row>
    <row r="33" spans="1:10">
      <c r="G33" s="4"/>
      <c r="H33" s="4"/>
      <c r="I33" s="4"/>
    </row>
    <row r="34" spans="1:10">
      <c r="B34" s="23" t="s">
        <v>14</v>
      </c>
      <c r="C34" s="23"/>
      <c r="D34" s="23"/>
      <c r="E34" s="23"/>
      <c r="F34" s="23"/>
      <c r="G34" s="23"/>
      <c r="H34" s="23"/>
      <c r="I34" s="23"/>
    </row>
    <row r="35" spans="1:10">
      <c r="A35" s="11" t="s">
        <v>0</v>
      </c>
      <c r="B35" s="11" t="s">
        <v>2</v>
      </c>
      <c r="C35" s="11" t="s">
        <v>3</v>
      </c>
      <c r="D35" s="11" t="s">
        <v>4</v>
      </c>
      <c r="E35" s="11" t="s">
        <v>5</v>
      </c>
      <c r="F35" s="11" t="s">
        <v>1</v>
      </c>
      <c r="G35" s="11" t="s">
        <v>18</v>
      </c>
      <c r="H35" s="11" t="s">
        <v>19</v>
      </c>
      <c r="I35" s="11" t="s">
        <v>20</v>
      </c>
      <c r="J35" s="12"/>
    </row>
    <row r="36" spans="1:10">
      <c r="A36" s="1">
        <v>1</v>
      </c>
      <c r="B36" t="s">
        <v>94</v>
      </c>
      <c r="C36" t="s">
        <v>30</v>
      </c>
      <c r="D36">
        <v>14</v>
      </c>
      <c r="E36" t="s">
        <v>89</v>
      </c>
      <c r="F36">
        <v>10</v>
      </c>
      <c r="G36" s="4">
        <v>3.628472222222223E-4</v>
      </c>
      <c r="H36" s="4">
        <v>3.5300925925925924E-4</v>
      </c>
      <c r="I36" s="4">
        <v>3.5300925925925924E-4</v>
      </c>
    </row>
    <row r="38" spans="1:10">
      <c r="B38" s="23" t="s">
        <v>16</v>
      </c>
      <c r="C38" s="23"/>
      <c r="D38" s="23"/>
      <c r="E38" s="23"/>
      <c r="F38" s="23"/>
      <c r="G38" s="23"/>
      <c r="H38" s="23"/>
      <c r="I38" s="23"/>
    </row>
    <row r="39" spans="1:10">
      <c r="A39" s="11" t="s">
        <v>0</v>
      </c>
      <c r="B39" s="11" t="s">
        <v>2</v>
      </c>
      <c r="C39" s="11" t="s">
        <v>3</v>
      </c>
      <c r="D39" s="11" t="s">
        <v>4</v>
      </c>
      <c r="E39" s="11" t="s">
        <v>5</v>
      </c>
      <c r="F39" s="11" t="s">
        <v>1</v>
      </c>
      <c r="G39" s="11" t="s">
        <v>18</v>
      </c>
      <c r="H39" s="11" t="s">
        <v>19</v>
      </c>
      <c r="I39" s="11" t="s">
        <v>20</v>
      </c>
      <c r="J39" s="12"/>
    </row>
    <row r="40" spans="1:10">
      <c r="A40" s="1">
        <v>1</v>
      </c>
      <c r="B40" t="s">
        <v>29</v>
      </c>
      <c r="C40" t="s">
        <v>30</v>
      </c>
      <c r="D40">
        <v>10</v>
      </c>
      <c r="E40" t="s">
        <v>59</v>
      </c>
      <c r="F40">
        <v>12</v>
      </c>
      <c r="G40" s="4">
        <v>3.1898148148148145E-4</v>
      </c>
      <c r="H40" s="4">
        <v>3.1365740740740741E-4</v>
      </c>
      <c r="I40" s="4">
        <v>3.1365740740740741E-4</v>
      </c>
    </row>
    <row r="41" spans="1:10">
      <c r="A41" s="1">
        <v>2</v>
      </c>
      <c r="B41" t="s">
        <v>31</v>
      </c>
      <c r="C41" t="s">
        <v>32</v>
      </c>
      <c r="D41">
        <v>12</v>
      </c>
      <c r="E41" t="s">
        <v>59</v>
      </c>
      <c r="F41">
        <v>13</v>
      </c>
      <c r="G41" s="4">
        <v>3.3379629629629628E-4</v>
      </c>
      <c r="H41" s="4">
        <v>3.359953703703704E-4</v>
      </c>
      <c r="I41" s="4">
        <v>3.3379629629629628E-4</v>
      </c>
    </row>
    <row r="42" spans="1:10">
      <c r="A42" s="1">
        <v>3</v>
      </c>
      <c r="B42" t="s">
        <v>95</v>
      </c>
      <c r="C42" t="s">
        <v>96</v>
      </c>
      <c r="D42">
        <v>11</v>
      </c>
      <c r="E42" t="s">
        <v>59</v>
      </c>
      <c r="F42">
        <v>16</v>
      </c>
      <c r="G42" s="4">
        <v>3.7071759259259263E-4</v>
      </c>
      <c r="H42" s="4">
        <v>3.6053240740740745E-4</v>
      </c>
      <c r="I42" s="4">
        <v>3.6053240740740745E-4</v>
      </c>
    </row>
    <row r="44" spans="1:10">
      <c r="B44" s="23" t="s">
        <v>17</v>
      </c>
      <c r="C44" s="23"/>
      <c r="D44" s="23"/>
      <c r="E44" s="23"/>
      <c r="F44" s="23"/>
      <c r="G44" s="23"/>
      <c r="H44" s="23"/>
      <c r="I44" s="23"/>
    </row>
    <row r="45" spans="1:10">
      <c r="A45" s="11" t="s">
        <v>0</v>
      </c>
      <c r="B45" s="11" t="s">
        <v>2</v>
      </c>
      <c r="C45" s="11" t="s">
        <v>3</v>
      </c>
      <c r="D45" s="11" t="s">
        <v>4</v>
      </c>
      <c r="E45" s="11" t="s">
        <v>5</v>
      </c>
      <c r="F45" s="11" t="s">
        <v>1</v>
      </c>
      <c r="G45" s="11" t="s">
        <v>18</v>
      </c>
      <c r="H45" s="11" t="s">
        <v>19</v>
      </c>
      <c r="I45" s="11" t="s">
        <v>20</v>
      </c>
      <c r="J45" s="12"/>
    </row>
    <row r="46" spans="1:10">
      <c r="A46" s="1">
        <v>1</v>
      </c>
      <c r="B46" t="s">
        <v>108</v>
      </c>
      <c r="C46" t="s">
        <v>109</v>
      </c>
      <c r="D46">
        <v>10</v>
      </c>
      <c r="E46" t="s">
        <v>89</v>
      </c>
      <c r="F46">
        <v>22</v>
      </c>
      <c r="G46" s="4">
        <v>5.6458333333333339E-4</v>
      </c>
      <c r="H46" s="4">
        <v>4.9687500000000003E-4</v>
      </c>
      <c r="I46" s="4">
        <v>4.9687500000000003E-4</v>
      </c>
    </row>
    <row r="47" spans="1:10">
      <c r="A47" s="1">
        <v>2</v>
      </c>
      <c r="B47" t="s">
        <v>50</v>
      </c>
      <c r="C47" t="s">
        <v>43</v>
      </c>
      <c r="D47">
        <v>9</v>
      </c>
      <c r="E47" t="s">
        <v>89</v>
      </c>
      <c r="F47">
        <v>24</v>
      </c>
      <c r="G47" s="4">
        <v>5.2118055555555565E-4</v>
      </c>
      <c r="H47" s="4">
        <v>5.1215277777777782E-4</v>
      </c>
      <c r="I47" s="4">
        <v>5.1215277777777782E-4</v>
      </c>
    </row>
    <row r="48" spans="1:10">
      <c r="A48" s="1">
        <v>3</v>
      </c>
      <c r="B48" t="s">
        <v>113</v>
      </c>
      <c r="C48" t="s">
        <v>109</v>
      </c>
      <c r="D48">
        <v>6</v>
      </c>
      <c r="E48" t="s">
        <v>89</v>
      </c>
      <c r="F48">
        <v>23</v>
      </c>
      <c r="G48" s="4">
        <v>9.6527777777777768E-4</v>
      </c>
      <c r="H48" s="4">
        <v>5.9317129629629629E-4</v>
      </c>
      <c r="I48" s="4">
        <v>5.9317129629629629E-4</v>
      </c>
    </row>
  </sheetData>
  <mergeCells count="5">
    <mergeCell ref="A2:J2"/>
    <mergeCell ref="B44:I44"/>
    <mergeCell ref="B28:I28"/>
    <mergeCell ref="B34:I34"/>
    <mergeCell ref="B38:I3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49"/>
  <sheetViews>
    <sheetView workbookViewId="0">
      <selection activeCell="C4" sqref="C4:L16"/>
    </sheetView>
  </sheetViews>
  <sheetFormatPr defaultRowHeight="15"/>
  <cols>
    <col min="1" max="1" width="8" customWidth="1"/>
    <col min="2" max="2" width="9.5703125" customWidth="1"/>
    <col min="3" max="4" width="13.5703125" customWidth="1"/>
    <col min="5" max="5" width="7.28515625" customWidth="1"/>
    <col min="6" max="6" width="7.42578125" customWidth="1"/>
    <col min="7" max="10" width="13" customWidth="1"/>
    <col min="11" max="11" width="14.28515625" customWidth="1"/>
  </cols>
  <sheetData>
    <row r="2" spans="1:12">
      <c r="A2" s="22" t="s">
        <v>147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8.5" customHeight="1">
      <c r="A3" s="11" t="s">
        <v>0</v>
      </c>
      <c r="B3" s="27" t="s">
        <v>56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120</v>
      </c>
      <c r="I3" s="27" t="s">
        <v>121</v>
      </c>
      <c r="J3" s="27" t="s">
        <v>122</v>
      </c>
      <c r="K3" s="27" t="s">
        <v>7</v>
      </c>
      <c r="L3" s="12" t="s">
        <v>8</v>
      </c>
    </row>
    <row r="4" spans="1:12">
      <c r="A4" s="25">
        <v>1</v>
      </c>
      <c r="B4" s="28">
        <v>134</v>
      </c>
      <c r="C4" s="28" t="s">
        <v>150</v>
      </c>
      <c r="D4" s="28" t="s">
        <v>151</v>
      </c>
      <c r="E4" s="28">
        <v>22</v>
      </c>
      <c r="F4" s="28" t="s">
        <v>59</v>
      </c>
      <c r="G4" s="28" t="s">
        <v>152</v>
      </c>
      <c r="H4" s="16">
        <v>43491.009766666662</v>
      </c>
      <c r="I4" s="16">
        <v>9.329976855951827E-3</v>
      </c>
      <c r="J4" s="16">
        <v>9.236689809767995E-3</v>
      </c>
      <c r="K4" s="16">
        <v>2.8333333333333332E-2</v>
      </c>
      <c r="L4" s="26">
        <v>50</v>
      </c>
    </row>
    <row r="5" spans="1:12">
      <c r="A5" s="25">
        <v>2</v>
      </c>
      <c r="B5" s="28">
        <v>230</v>
      </c>
      <c r="C5" s="28" t="s">
        <v>153</v>
      </c>
      <c r="D5" s="28" t="s">
        <v>154</v>
      </c>
      <c r="E5" s="28">
        <v>35</v>
      </c>
      <c r="F5" s="28" t="s">
        <v>59</v>
      </c>
      <c r="G5" s="28" t="s">
        <v>152</v>
      </c>
      <c r="H5" s="16">
        <v>43491.010253356479</v>
      </c>
      <c r="I5" s="16">
        <v>9.2796296303276904E-3</v>
      </c>
      <c r="J5" s="16">
        <v>9.4587962958030403E-3</v>
      </c>
      <c r="K5" s="16">
        <v>2.8993055555555553E-2</v>
      </c>
      <c r="L5" s="26">
        <v>49</v>
      </c>
    </row>
    <row r="6" spans="1:12">
      <c r="A6" s="25">
        <v>3</v>
      </c>
      <c r="B6" s="28">
        <v>127</v>
      </c>
      <c r="C6" s="28" t="s">
        <v>155</v>
      </c>
      <c r="D6" s="28" t="s">
        <v>155</v>
      </c>
      <c r="E6" s="28">
        <v>19</v>
      </c>
      <c r="F6" s="28" t="s">
        <v>59</v>
      </c>
      <c r="G6" s="28" t="s">
        <v>152</v>
      </c>
      <c r="H6" s="16">
        <v>1.0324074074074097E-2</v>
      </c>
      <c r="I6" s="16">
        <v>9.8495370370370594E-3</v>
      </c>
      <c r="J6" s="16">
        <v>1.033564814814808E-2</v>
      </c>
      <c r="K6" s="16">
        <v>3.0509259259259236E-2</v>
      </c>
      <c r="L6" s="26">
        <v>48</v>
      </c>
    </row>
    <row r="7" spans="1:12">
      <c r="A7" s="25">
        <v>4</v>
      </c>
      <c r="B7" s="28">
        <v>128</v>
      </c>
      <c r="C7" s="28" t="s">
        <v>156</v>
      </c>
      <c r="D7" s="28" t="s">
        <v>157</v>
      </c>
      <c r="E7" s="28">
        <v>23</v>
      </c>
      <c r="F7" s="28" t="s">
        <v>59</v>
      </c>
      <c r="G7" s="28" t="s">
        <v>152</v>
      </c>
      <c r="H7" s="16">
        <v>1.0405092592592591E-2</v>
      </c>
      <c r="I7" s="16">
        <v>1.0231481481481508E-2</v>
      </c>
      <c r="J7" s="16">
        <v>1.092592592592595E-2</v>
      </c>
      <c r="K7" s="16">
        <v>3.1562500000000049E-2</v>
      </c>
      <c r="L7" s="26">
        <v>47</v>
      </c>
    </row>
    <row r="8" spans="1:12">
      <c r="A8" s="25">
        <v>5</v>
      </c>
      <c r="B8" s="28">
        <v>228</v>
      </c>
      <c r="C8" s="28" t="s">
        <v>158</v>
      </c>
      <c r="D8" s="28" t="s">
        <v>159</v>
      </c>
      <c r="E8" s="28">
        <v>21</v>
      </c>
      <c r="F8" s="28" t="s">
        <v>59</v>
      </c>
      <c r="G8" s="28" t="s">
        <v>152</v>
      </c>
      <c r="H8" s="16">
        <v>43491.011205324074</v>
      </c>
      <c r="I8" s="16">
        <v>1.1481481480586808E-2</v>
      </c>
      <c r="J8" s="16">
        <v>1.3124537035764661E-2</v>
      </c>
      <c r="K8" s="16">
        <v>3.5810185185185188E-2</v>
      </c>
      <c r="L8" s="26">
        <v>46</v>
      </c>
    </row>
    <row r="9" spans="1:12">
      <c r="A9" s="25">
        <v>6</v>
      </c>
      <c r="B9" s="28">
        <v>302</v>
      </c>
      <c r="C9" s="28" t="s">
        <v>126</v>
      </c>
      <c r="D9" s="28" t="s">
        <v>125</v>
      </c>
      <c r="E9" s="28">
        <v>26</v>
      </c>
      <c r="F9" s="28" t="s">
        <v>59</v>
      </c>
      <c r="G9" s="28" t="s">
        <v>152</v>
      </c>
      <c r="H9" s="16">
        <v>43491.011289236107</v>
      </c>
      <c r="I9" s="16">
        <v>1.5226041665300727E-2</v>
      </c>
      <c r="J9" s="16">
        <v>1.1092939814261626E-2</v>
      </c>
      <c r="K9" s="16">
        <v>3.7604166666666668E-2</v>
      </c>
      <c r="L9" s="26">
        <v>45</v>
      </c>
    </row>
    <row r="10" spans="1:12">
      <c r="A10" s="25">
        <v>7</v>
      </c>
      <c r="B10" s="28">
        <v>131</v>
      </c>
      <c r="C10" s="28" t="s">
        <v>160</v>
      </c>
      <c r="D10" s="28" t="s">
        <v>160</v>
      </c>
      <c r="E10" s="28">
        <v>14</v>
      </c>
      <c r="F10" s="28" t="s">
        <v>59</v>
      </c>
      <c r="G10" s="28" t="s">
        <v>161</v>
      </c>
      <c r="H10" s="16">
        <v>43491.013486226846</v>
      </c>
      <c r="I10" s="16">
        <v>1.3336689815332647E-2</v>
      </c>
      <c r="J10" s="16">
        <v>1.3350810186238959E-2</v>
      </c>
      <c r="K10" s="16">
        <v>4.0173611111111111E-2</v>
      </c>
      <c r="L10" s="26">
        <v>44</v>
      </c>
    </row>
    <row r="11" spans="1:12">
      <c r="A11" s="25">
        <v>8</v>
      </c>
      <c r="B11" s="28">
        <v>225</v>
      </c>
      <c r="C11" s="28" t="s">
        <v>162</v>
      </c>
      <c r="D11" s="28" t="s">
        <v>163</v>
      </c>
      <c r="E11" s="28">
        <v>48</v>
      </c>
      <c r="F11" s="28" t="s">
        <v>59</v>
      </c>
      <c r="G11" s="28" t="s">
        <v>152</v>
      </c>
      <c r="H11" s="16">
        <v>1.4386574074074066E-2</v>
      </c>
      <c r="I11" s="16">
        <v>1.3819444444444495E-2</v>
      </c>
      <c r="J11" s="16">
        <v>1.3622685185185113E-2</v>
      </c>
      <c r="K11" s="16">
        <v>4.1828703703703674E-2</v>
      </c>
      <c r="L11" s="26">
        <v>43</v>
      </c>
    </row>
    <row r="12" spans="1:12">
      <c r="A12" s="25">
        <v>9</v>
      </c>
      <c r="B12" s="28">
        <v>136</v>
      </c>
      <c r="C12" s="28" t="s">
        <v>164</v>
      </c>
      <c r="D12" s="28" t="s">
        <v>164</v>
      </c>
      <c r="E12" s="28">
        <v>16</v>
      </c>
      <c r="F12" s="28" t="s">
        <v>59</v>
      </c>
      <c r="G12" s="28" t="s">
        <v>161</v>
      </c>
      <c r="H12" s="16">
        <v>43491.014215046293</v>
      </c>
      <c r="I12" s="16">
        <v>1.4555208334058989E-2</v>
      </c>
      <c r="J12" s="16">
        <v>1.5918981480353978E-2</v>
      </c>
      <c r="K12" s="16">
        <v>4.4687499999999998E-2</v>
      </c>
      <c r="L12" s="26">
        <v>42</v>
      </c>
    </row>
    <row r="13" spans="1:12">
      <c r="A13" s="25">
        <v>10</v>
      </c>
      <c r="B13" s="28">
        <v>132</v>
      </c>
      <c r="C13" s="28" t="s">
        <v>37</v>
      </c>
      <c r="D13" s="28" t="s">
        <v>165</v>
      </c>
      <c r="E13" s="28">
        <v>17</v>
      </c>
      <c r="F13" s="28" t="s">
        <v>59</v>
      </c>
      <c r="G13" s="28" t="s">
        <v>152</v>
      </c>
      <c r="H13" s="16">
        <v>1.5289351851851873E-2</v>
      </c>
      <c r="I13" s="16">
        <v>1.5173611111111041E-2</v>
      </c>
      <c r="J13" s="16">
        <v>1.5439814814814878E-2</v>
      </c>
      <c r="K13" s="16">
        <v>4.5902777777777792E-2</v>
      </c>
      <c r="L13" s="26">
        <v>41</v>
      </c>
    </row>
    <row r="14" spans="1:12">
      <c r="A14" s="25">
        <v>11</v>
      </c>
      <c r="B14" s="28">
        <v>126</v>
      </c>
      <c r="C14" s="28" t="s">
        <v>166</v>
      </c>
      <c r="D14" s="28" t="s">
        <v>167</v>
      </c>
      <c r="E14" s="28">
        <v>23</v>
      </c>
      <c r="F14" s="28" t="s">
        <v>59</v>
      </c>
      <c r="G14" s="28" t="s">
        <v>152</v>
      </c>
      <c r="H14" s="16">
        <v>43491.014315972221</v>
      </c>
      <c r="I14" s="16">
        <v>1.5089351851202082E-2</v>
      </c>
      <c r="J14" s="16">
        <v>1.8309837963897735E-2</v>
      </c>
      <c r="K14" s="16">
        <v>4.7719907407407412E-2</v>
      </c>
      <c r="L14" s="26">
        <v>40</v>
      </c>
    </row>
    <row r="15" spans="1:12">
      <c r="A15" s="25">
        <v>12</v>
      </c>
      <c r="B15" s="28">
        <v>224</v>
      </c>
      <c r="C15" s="28" t="s">
        <v>168</v>
      </c>
      <c r="D15" s="28" t="s">
        <v>169</v>
      </c>
      <c r="E15" s="28">
        <v>10</v>
      </c>
      <c r="F15" s="28" t="s">
        <v>89</v>
      </c>
      <c r="G15" s="28" t="s">
        <v>161</v>
      </c>
      <c r="H15" s="16">
        <v>2.0914351851851865E-2</v>
      </c>
      <c r="I15" s="16">
        <v>2.2256944444444482E-2</v>
      </c>
      <c r="J15" s="16">
        <v>2.5324074074073999E-2</v>
      </c>
      <c r="K15" s="16">
        <v>6.8495370370370345E-2</v>
      </c>
      <c r="L15" s="26">
        <v>39</v>
      </c>
    </row>
    <row r="16" spans="1:12">
      <c r="A16" s="25">
        <v>13</v>
      </c>
      <c r="B16" s="28">
        <v>133</v>
      </c>
      <c r="C16" s="28" t="s">
        <v>25</v>
      </c>
      <c r="D16" s="28" t="s">
        <v>170</v>
      </c>
      <c r="E16" s="28">
        <v>18</v>
      </c>
      <c r="F16" s="28" t="s">
        <v>89</v>
      </c>
      <c r="G16" s="28" t="s">
        <v>152</v>
      </c>
      <c r="H16" s="16">
        <v>2.3449074074074039E-2</v>
      </c>
      <c r="I16" s="16">
        <v>2.5127314814814894E-2</v>
      </c>
      <c r="J16" s="16">
        <v>2.5486111111111098E-2</v>
      </c>
      <c r="K16" s="16">
        <v>7.4062500000000031E-2</v>
      </c>
      <c r="L16" s="26">
        <v>38</v>
      </c>
    </row>
    <row r="17" spans="1:12">
      <c r="A17" s="25">
        <v>14</v>
      </c>
      <c r="B17" s="28">
        <v>301</v>
      </c>
      <c r="C17" s="28" t="s">
        <v>126</v>
      </c>
      <c r="D17" s="28" t="s">
        <v>171</v>
      </c>
      <c r="E17" s="28">
        <v>23</v>
      </c>
      <c r="F17" s="28" t="s">
        <v>59</v>
      </c>
      <c r="G17" s="28" t="s">
        <v>152</v>
      </c>
      <c r="H17" s="28"/>
      <c r="I17" s="28"/>
      <c r="J17" s="28"/>
      <c r="K17" s="16" t="s">
        <v>12</v>
      </c>
      <c r="L17" s="26"/>
    </row>
    <row r="18" spans="1:12">
      <c r="A18" s="25">
        <v>15</v>
      </c>
      <c r="B18" s="28">
        <v>125</v>
      </c>
      <c r="C18" s="28" t="s">
        <v>172</v>
      </c>
      <c r="D18" s="28" t="s">
        <v>173</v>
      </c>
      <c r="E18" s="28">
        <v>46</v>
      </c>
      <c r="F18" s="28" t="s">
        <v>59</v>
      </c>
      <c r="G18" s="28" t="s">
        <v>152</v>
      </c>
      <c r="H18" s="28"/>
      <c r="I18" s="28"/>
      <c r="J18" s="28"/>
      <c r="K18" s="16">
        <v>0</v>
      </c>
      <c r="L18" s="26"/>
    </row>
    <row r="19" spans="1:12">
      <c r="A19" s="13">
        <v>16</v>
      </c>
      <c r="B19" s="28">
        <v>226</v>
      </c>
      <c r="C19" s="28" t="s">
        <v>174</v>
      </c>
      <c r="D19" s="28" t="s">
        <v>173</v>
      </c>
      <c r="E19" s="28">
        <v>44</v>
      </c>
      <c r="F19" s="28" t="s">
        <v>59</v>
      </c>
      <c r="G19" s="28" t="s">
        <v>152</v>
      </c>
      <c r="H19" s="28"/>
      <c r="I19" s="28"/>
      <c r="J19" s="28"/>
      <c r="K19" s="16">
        <v>0</v>
      </c>
      <c r="L19" s="13"/>
    </row>
    <row r="20" spans="1:12">
      <c r="A20" s="29"/>
      <c r="B20" s="32"/>
      <c r="C20" s="32"/>
      <c r="D20" s="32"/>
      <c r="E20" s="32"/>
      <c r="F20" s="32"/>
      <c r="G20" s="32"/>
      <c r="H20" s="32"/>
      <c r="I20" s="32"/>
      <c r="J20" s="32"/>
      <c r="K20" s="31"/>
      <c r="L20" s="29"/>
    </row>
    <row r="21" spans="1:12">
      <c r="B21" s="23" t="s">
        <v>175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30">
      <c r="A22" s="11" t="s">
        <v>0</v>
      </c>
      <c r="B22" s="12" t="s">
        <v>56</v>
      </c>
      <c r="C22" s="12" t="s">
        <v>2</v>
      </c>
      <c r="D22" s="12" t="s">
        <v>3</v>
      </c>
      <c r="E22" s="12" t="s">
        <v>4</v>
      </c>
      <c r="F22" s="12" t="s">
        <v>5</v>
      </c>
      <c r="G22" s="12" t="s">
        <v>6</v>
      </c>
      <c r="H22" s="12" t="s">
        <v>120</v>
      </c>
      <c r="I22" s="12" t="s">
        <v>121</v>
      </c>
      <c r="J22" s="12" t="s">
        <v>122</v>
      </c>
      <c r="K22" s="12" t="s">
        <v>7</v>
      </c>
      <c r="L22" s="12"/>
    </row>
    <row r="23" spans="1:12">
      <c r="A23" s="13">
        <v>1</v>
      </c>
      <c r="B23" s="28">
        <v>134</v>
      </c>
      <c r="C23" s="28" t="s">
        <v>150</v>
      </c>
      <c r="D23" s="28" t="s">
        <v>151</v>
      </c>
      <c r="E23" s="28">
        <v>22</v>
      </c>
      <c r="F23" s="28" t="s">
        <v>59</v>
      </c>
      <c r="G23" s="28" t="s">
        <v>152</v>
      </c>
      <c r="H23" s="16">
        <v>43491.009766666662</v>
      </c>
      <c r="I23" s="16">
        <v>9.329976855951827E-3</v>
      </c>
      <c r="J23" s="16">
        <v>9.236689809767995E-3</v>
      </c>
      <c r="K23" s="16">
        <v>2.8333333333333332E-2</v>
      </c>
      <c r="L23" s="26"/>
    </row>
    <row r="24" spans="1:12">
      <c r="A24" s="13">
        <v>2</v>
      </c>
      <c r="B24" s="28">
        <v>230</v>
      </c>
      <c r="C24" s="28" t="s">
        <v>153</v>
      </c>
      <c r="D24" s="28" t="s">
        <v>154</v>
      </c>
      <c r="E24" s="28">
        <v>35</v>
      </c>
      <c r="F24" s="28" t="s">
        <v>59</v>
      </c>
      <c r="G24" s="28" t="s">
        <v>152</v>
      </c>
      <c r="H24" s="16">
        <v>43491.010253356479</v>
      </c>
      <c r="I24" s="16">
        <v>9.2796296303276904E-3</v>
      </c>
      <c r="J24" s="16">
        <v>9.4587962958030403E-3</v>
      </c>
      <c r="K24" s="16">
        <v>2.8993055555555553E-2</v>
      </c>
      <c r="L24" s="26"/>
    </row>
    <row r="25" spans="1:12">
      <c r="A25" s="13">
        <v>3</v>
      </c>
      <c r="B25" s="28">
        <v>127</v>
      </c>
      <c r="C25" s="28" t="s">
        <v>155</v>
      </c>
      <c r="D25" s="28" t="s">
        <v>155</v>
      </c>
      <c r="E25" s="28">
        <v>19</v>
      </c>
      <c r="F25" s="28" t="s">
        <v>59</v>
      </c>
      <c r="G25" s="28" t="s">
        <v>152</v>
      </c>
      <c r="H25" s="16">
        <v>1.0324074074074097E-2</v>
      </c>
      <c r="I25" s="16">
        <v>9.8495370370370594E-3</v>
      </c>
      <c r="J25" s="16">
        <v>1.033564814814808E-2</v>
      </c>
      <c r="K25" s="16">
        <v>3.0509259259259236E-2</v>
      </c>
      <c r="L25" s="26"/>
    </row>
    <row r="26" spans="1:12">
      <c r="A26" s="29"/>
      <c r="B26" s="29"/>
      <c r="C26" s="29"/>
      <c r="D26" s="29"/>
      <c r="E26" s="29"/>
      <c r="F26" s="29"/>
      <c r="G26" s="29"/>
      <c r="H26" s="30"/>
      <c r="I26" s="30"/>
      <c r="J26" s="30"/>
      <c r="K26" s="31"/>
      <c r="L26" s="29"/>
    </row>
    <row r="27" spans="1:12">
      <c r="B27" s="23" t="s">
        <v>176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30">
      <c r="A28" s="11" t="s">
        <v>0</v>
      </c>
      <c r="B28" s="12" t="s">
        <v>56</v>
      </c>
      <c r="C28" s="12" t="s">
        <v>2</v>
      </c>
      <c r="D28" s="12" t="s">
        <v>3</v>
      </c>
      <c r="E28" s="12" t="s">
        <v>4</v>
      </c>
      <c r="F28" s="12" t="s">
        <v>5</v>
      </c>
      <c r="G28" s="12" t="s">
        <v>6</v>
      </c>
      <c r="H28" s="12" t="s">
        <v>120</v>
      </c>
      <c r="I28" s="12" t="s">
        <v>121</v>
      </c>
      <c r="J28" s="12" t="s">
        <v>122</v>
      </c>
      <c r="K28" s="12" t="s">
        <v>7</v>
      </c>
      <c r="L28" s="12"/>
    </row>
    <row r="29" spans="1:12">
      <c r="A29" s="13">
        <v>1</v>
      </c>
      <c r="B29" s="28">
        <v>302</v>
      </c>
      <c r="C29" s="28" t="s">
        <v>126</v>
      </c>
      <c r="D29" s="28" t="s">
        <v>125</v>
      </c>
      <c r="E29" s="28">
        <v>26</v>
      </c>
      <c r="F29" s="28" t="s">
        <v>59</v>
      </c>
      <c r="G29" s="28" t="s">
        <v>152</v>
      </c>
      <c r="H29" s="16">
        <v>43491.011289236107</v>
      </c>
      <c r="I29" s="16">
        <v>1.5226041665300727E-2</v>
      </c>
      <c r="J29" s="16">
        <v>1.1092939814261626E-2</v>
      </c>
      <c r="K29" s="16">
        <v>3.7604166666666668E-2</v>
      </c>
      <c r="L29" s="26"/>
    </row>
    <row r="30" spans="1:12">
      <c r="A30" s="13">
        <v>2</v>
      </c>
      <c r="B30" s="28">
        <v>225</v>
      </c>
      <c r="C30" s="28" t="s">
        <v>162</v>
      </c>
      <c r="D30" s="28" t="s">
        <v>163</v>
      </c>
      <c r="E30" s="28">
        <v>48</v>
      </c>
      <c r="F30" s="28" t="s">
        <v>59</v>
      </c>
      <c r="G30" s="28" t="s">
        <v>152</v>
      </c>
      <c r="H30" s="16">
        <v>1.4386574074074066E-2</v>
      </c>
      <c r="I30" s="16">
        <v>1.3819444444444495E-2</v>
      </c>
      <c r="J30" s="16">
        <v>1.3622685185185113E-2</v>
      </c>
      <c r="K30" s="16">
        <v>4.1828703703703674E-2</v>
      </c>
      <c r="L30" s="26"/>
    </row>
    <row r="31" spans="1:12">
      <c r="A31" s="13">
        <v>3</v>
      </c>
      <c r="B31" s="28">
        <v>132</v>
      </c>
      <c r="C31" s="28" t="s">
        <v>37</v>
      </c>
      <c r="D31" s="28" t="s">
        <v>165</v>
      </c>
      <c r="E31" s="28">
        <v>17</v>
      </c>
      <c r="F31" s="28" t="s">
        <v>59</v>
      </c>
      <c r="G31" s="28" t="s">
        <v>152</v>
      </c>
      <c r="H31" s="16">
        <v>1.5289351851851873E-2</v>
      </c>
      <c r="I31" s="16">
        <v>1.5173611111111041E-2</v>
      </c>
      <c r="J31" s="16">
        <v>1.5439814814814878E-2</v>
      </c>
      <c r="K31" s="16">
        <v>4.5902777777777792E-2</v>
      </c>
      <c r="L31" s="26"/>
    </row>
    <row r="33" spans="1:12">
      <c r="B33" s="23" t="s">
        <v>14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30">
      <c r="A34" s="11" t="s">
        <v>0</v>
      </c>
      <c r="B34" s="12" t="s">
        <v>56</v>
      </c>
      <c r="C34" s="12" t="s">
        <v>2</v>
      </c>
      <c r="D34" s="12" t="s">
        <v>3</v>
      </c>
      <c r="E34" s="12" t="s">
        <v>4</v>
      </c>
      <c r="F34" s="12" t="s">
        <v>5</v>
      </c>
      <c r="G34" s="12" t="s">
        <v>6</v>
      </c>
      <c r="H34" s="12" t="s">
        <v>120</v>
      </c>
      <c r="I34" s="12" t="s">
        <v>121</v>
      </c>
      <c r="J34" s="12" t="s">
        <v>122</v>
      </c>
      <c r="K34" s="12" t="s">
        <v>7</v>
      </c>
      <c r="L34" s="21"/>
    </row>
    <row r="35" spans="1:12">
      <c r="A35" s="13">
        <v>1</v>
      </c>
      <c r="B35" s="28">
        <v>133</v>
      </c>
      <c r="C35" s="28" t="s">
        <v>25</v>
      </c>
      <c r="D35" s="28" t="s">
        <v>170</v>
      </c>
      <c r="E35" s="28">
        <v>18</v>
      </c>
      <c r="F35" s="28" t="s">
        <v>89</v>
      </c>
      <c r="G35" s="28" t="s">
        <v>152</v>
      </c>
      <c r="H35" s="16">
        <v>2.3449074074074039E-2</v>
      </c>
      <c r="I35" s="16">
        <v>2.5127314814814894E-2</v>
      </c>
      <c r="J35" s="16">
        <v>2.5486111111111098E-2</v>
      </c>
      <c r="K35" s="16">
        <v>7.4062500000000031E-2</v>
      </c>
      <c r="L35" s="13"/>
    </row>
    <row r="36" spans="1:12">
      <c r="A36" s="13">
        <v>2</v>
      </c>
      <c r="B36" s="17" t="s">
        <v>15</v>
      </c>
      <c r="C36" s="17" t="s">
        <v>15</v>
      </c>
      <c r="D36" s="17" t="s">
        <v>15</v>
      </c>
      <c r="E36" s="17" t="s">
        <v>15</v>
      </c>
      <c r="F36" s="17" t="s">
        <v>15</v>
      </c>
      <c r="G36" s="17" t="s">
        <v>15</v>
      </c>
      <c r="H36" s="17" t="s">
        <v>15</v>
      </c>
      <c r="I36" s="17" t="s">
        <v>15</v>
      </c>
      <c r="J36" s="17" t="s">
        <v>15</v>
      </c>
      <c r="K36" s="17" t="s">
        <v>15</v>
      </c>
      <c r="L36" s="13"/>
    </row>
    <row r="37" spans="1:12">
      <c r="A37" s="13">
        <v>3</v>
      </c>
      <c r="B37" s="17" t="s">
        <v>15</v>
      </c>
      <c r="C37" s="17" t="s">
        <v>15</v>
      </c>
      <c r="D37" s="17" t="s">
        <v>15</v>
      </c>
      <c r="E37" s="17" t="s">
        <v>15</v>
      </c>
      <c r="F37" s="17" t="s">
        <v>15</v>
      </c>
      <c r="G37" s="17" t="s">
        <v>15</v>
      </c>
      <c r="H37" s="17" t="s">
        <v>15</v>
      </c>
      <c r="I37" s="17" t="s">
        <v>15</v>
      </c>
      <c r="J37" s="17" t="s">
        <v>15</v>
      </c>
      <c r="K37" s="17" t="s">
        <v>15</v>
      </c>
      <c r="L37" s="13"/>
    </row>
    <row r="39" spans="1:12">
      <c r="B39" s="23" t="s">
        <v>16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ht="30">
      <c r="A40" s="11" t="s">
        <v>0</v>
      </c>
      <c r="B40" s="12" t="s">
        <v>56</v>
      </c>
      <c r="C40" s="12" t="s">
        <v>2</v>
      </c>
      <c r="D40" s="12" t="s">
        <v>3</v>
      </c>
      <c r="E40" s="12" t="s">
        <v>4</v>
      </c>
      <c r="F40" s="12" t="s">
        <v>5</v>
      </c>
      <c r="G40" s="12" t="s">
        <v>6</v>
      </c>
      <c r="H40" s="12" t="s">
        <v>120</v>
      </c>
      <c r="I40" s="12" t="s">
        <v>121</v>
      </c>
      <c r="J40" s="12" t="s">
        <v>122</v>
      </c>
      <c r="K40" s="12" t="s">
        <v>7</v>
      </c>
      <c r="L40" s="21"/>
    </row>
    <row r="41" spans="1:12">
      <c r="A41" s="11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6"/>
      <c r="L41" s="13"/>
    </row>
    <row r="42" spans="1:12">
      <c r="A42" s="11">
        <v>2</v>
      </c>
      <c r="B42" s="13"/>
      <c r="C42" s="13"/>
      <c r="D42" s="13"/>
      <c r="E42" s="13"/>
      <c r="F42" s="13"/>
      <c r="G42" s="13"/>
      <c r="H42" s="13"/>
      <c r="I42" s="13"/>
      <c r="J42" s="13"/>
      <c r="K42" s="16"/>
      <c r="L42" s="13"/>
    </row>
    <row r="43" spans="1:12">
      <c r="A43" s="11">
        <v>3</v>
      </c>
      <c r="B43" s="13"/>
      <c r="C43" s="13"/>
      <c r="D43" s="13"/>
      <c r="E43" s="13"/>
      <c r="F43" s="13"/>
      <c r="G43" s="13"/>
      <c r="H43" s="13"/>
      <c r="I43" s="13"/>
      <c r="J43" s="13"/>
      <c r="K43" s="16"/>
      <c r="L43" s="13"/>
    </row>
    <row r="45" spans="1:12">
      <c r="B45" s="23" t="s">
        <v>17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30">
      <c r="A46" s="11" t="s">
        <v>0</v>
      </c>
      <c r="B46" s="12" t="s">
        <v>56</v>
      </c>
      <c r="C46" s="12" t="s">
        <v>2</v>
      </c>
      <c r="D46" s="12" t="s">
        <v>3</v>
      </c>
      <c r="E46" s="12" t="s">
        <v>4</v>
      </c>
      <c r="F46" s="12" t="s">
        <v>5</v>
      </c>
      <c r="G46" s="12" t="s">
        <v>6</v>
      </c>
      <c r="H46" s="12" t="s">
        <v>120</v>
      </c>
      <c r="I46" s="12" t="s">
        <v>121</v>
      </c>
      <c r="J46" s="12" t="s">
        <v>122</v>
      </c>
      <c r="K46" s="12" t="s">
        <v>7</v>
      </c>
      <c r="L46" s="21"/>
    </row>
    <row r="47" spans="1:12">
      <c r="A47" s="11">
        <v>1</v>
      </c>
      <c r="B47" s="28">
        <v>224</v>
      </c>
      <c r="C47" s="28" t="s">
        <v>168</v>
      </c>
      <c r="D47" s="28" t="s">
        <v>169</v>
      </c>
      <c r="E47" s="28">
        <v>10</v>
      </c>
      <c r="F47" s="28" t="s">
        <v>89</v>
      </c>
      <c r="G47" s="28" t="s">
        <v>161</v>
      </c>
      <c r="H47" s="16">
        <v>2.0914351851851865E-2</v>
      </c>
      <c r="I47" s="16">
        <v>2.2256944444444482E-2</v>
      </c>
      <c r="J47" s="16">
        <v>2.5324074074073999E-2</v>
      </c>
      <c r="K47" s="16">
        <v>6.8495370370370345E-2</v>
      </c>
      <c r="L47" s="13"/>
    </row>
    <row r="48" spans="1:12">
      <c r="A48" s="11">
        <v>2</v>
      </c>
      <c r="B48" s="17" t="s">
        <v>15</v>
      </c>
      <c r="C48" s="17" t="s">
        <v>15</v>
      </c>
      <c r="D48" s="17" t="s">
        <v>15</v>
      </c>
      <c r="E48" s="17" t="s">
        <v>15</v>
      </c>
      <c r="F48" s="17" t="s">
        <v>15</v>
      </c>
      <c r="G48" s="17" t="s">
        <v>15</v>
      </c>
      <c r="H48" s="17"/>
      <c r="I48" s="17"/>
      <c r="J48" s="17"/>
      <c r="K48" s="17" t="s">
        <v>15</v>
      </c>
      <c r="L48" s="13"/>
    </row>
    <row r="49" spans="1:12">
      <c r="A49" s="11">
        <v>3</v>
      </c>
      <c r="B49" s="17" t="s">
        <v>15</v>
      </c>
      <c r="C49" s="17" t="s">
        <v>15</v>
      </c>
      <c r="D49" s="17" t="s">
        <v>15</v>
      </c>
      <c r="E49" s="17" t="s">
        <v>15</v>
      </c>
      <c r="F49" s="17" t="s">
        <v>15</v>
      </c>
      <c r="G49" s="17" t="s">
        <v>15</v>
      </c>
      <c r="H49" s="17"/>
      <c r="I49" s="17"/>
      <c r="J49" s="17"/>
      <c r="K49" s="17" t="s">
        <v>15</v>
      </c>
      <c r="L49" s="13"/>
    </row>
  </sheetData>
  <autoFilter ref="A3:L19"/>
  <mergeCells count="6">
    <mergeCell ref="A2:L2"/>
    <mergeCell ref="B27:L27"/>
    <mergeCell ref="B33:L33"/>
    <mergeCell ref="B39:L39"/>
    <mergeCell ref="B45:L45"/>
    <mergeCell ref="B21:L21"/>
  </mergeCells>
  <dataValidations count="2">
    <dataValidation type="list" allowBlank="1" showInputMessage="1" showErrorMessage="1" sqref="G4:J20 G23:J25 G29:J31 G35:J35 G47:J47">
      <formula1>$M$3:$M$4</formula1>
    </dataValidation>
    <dataValidation type="list" allowBlank="1" showInputMessage="1" showErrorMessage="1" sqref="F4:F20 F23:F25 F29:F31 F35 F47">
      <formula1>$N$3:$N$4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50"/>
  <sheetViews>
    <sheetView workbookViewId="0">
      <selection activeCell="C3" sqref="C3:K23"/>
    </sheetView>
  </sheetViews>
  <sheetFormatPr defaultRowHeight="15"/>
  <cols>
    <col min="3" max="3" width="11.85546875" customWidth="1"/>
    <col min="4" max="4" width="12.85546875" customWidth="1"/>
    <col min="6" max="7" width="13.42578125" customWidth="1"/>
    <col min="11" max="11" width="10.7109375" customWidth="1"/>
  </cols>
  <sheetData>
    <row r="2" spans="1:11">
      <c r="A2" s="22" t="s">
        <v>148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30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39" t="s">
        <v>6</v>
      </c>
      <c r="H3" s="11" t="s">
        <v>18</v>
      </c>
      <c r="I3" s="11" t="s">
        <v>19</v>
      </c>
      <c r="J3" s="11" t="s">
        <v>20</v>
      </c>
      <c r="K3" s="12" t="s">
        <v>177</v>
      </c>
    </row>
    <row r="4" spans="1:11">
      <c r="A4" s="11">
        <v>1</v>
      </c>
      <c r="B4" s="34">
        <v>12</v>
      </c>
      <c r="C4" s="34" t="s">
        <v>178</v>
      </c>
      <c r="D4" s="34" t="s">
        <v>179</v>
      </c>
      <c r="E4" s="34">
        <v>17</v>
      </c>
      <c r="F4" s="34" t="s">
        <v>59</v>
      </c>
      <c r="G4" s="34" t="s">
        <v>152</v>
      </c>
      <c r="H4" s="35">
        <v>2.8425925925925922E-4</v>
      </c>
      <c r="I4" s="35">
        <v>2.8252314814814812E-4</v>
      </c>
      <c r="J4" s="35">
        <f>MIN(H4:I4)</f>
        <v>2.8252314814814812E-4</v>
      </c>
      <c r="K4" s="13">
        <v>50</v>
      </c>
    </row>
    <row r="5" spans="1:11">
      <c r="A5" s="11">
        <v>2</v>
      </c>
      <c r="B5" s="34">
        <v>11</v>
      </c>
      <c r="C5" s="34" t="s">
        <v>27</v>
      </c>
      <c r="D5" s="34" t="s">
        <v>28</v>
      </c>
      <c r="E5" s="34">
        <v>15</v>
      </c>
      <c r="F5" s="34" t="s">
        <v>59</v>
      </c>
      <c r="G5" s="34" t="s">
        <v>152</v>
      </c>
      <c r="H5" s="36">
        <v>3.2187499999999995E-4</v>
      </c>
      <c r="I5" s="36">
        <v>2.9976851851851849E-4</v>
      </c>
      <c r="J5" s="36">
        <f>MIN(H5:I5)</f>
        <v>2.9976851851851849E-4</v>
      </c>
      <c r="K5" s="13">
        <v>49</v>
      </c>
    </row>
    <row r="6" spans="1:11">
      <c r="A6" s="11">
        <v>3</v>
      </c>
      <c r="B6" s="34">
        <v>14</v>
      </c>
      <c r="C6" s="34" t="s">
        <v>23</v>
      </c>
      <c r="D6" s="34" t="s">
        <v>24</v>
      </c>
      <c r="E6" s="34">
        <v>15</v>
      </c>
      <c r="F6" s="34" t="s">
        <v>59</v>
      </c>
      <c r="G6" s="34" t="s">
        <v>152</v>
      </c>
      <c r="H6" s="36">
        <v>3.0520833333333333E-4</v>
      </c>
      <c r="I6" s="36">
        <v>3.0775462962962961E-4</v>
      </c>
      <c r="J6" s="36">
        <f>MIN(H6:I6)</f>
        <v>3.0520833333333333E-4</v>
      </c>
      <c r="K6" s="13">
        <v>48</v>
      </c>
    </row>
    <row r="7" spans="1:11">
      <c r="A7" s="11">
        <v>4</v>
      </c>
      <c r="B7" s="34">
        <v>5</v>
      </c>
      <c r="C7" s="34" t="s">
        <v>29</v>
      </c>
      <c r="D7" s="34" t="s">
        <v>30</v>
      </c>
      <c r="E7" s="34">
        <v>11</v>
      </c>
      <c r="F7" s="34" t="s">
        <v>59</v>
      </c>
      <c r="G7" s="34" t="s">
        <v>161</v>
      </c>
      <c r="H7" s="4">
        <v>3.1643518518518517E-4</v>
      </c>
      <c r="I7" s="4">
        <v>3.1400462962962963E-4</v>
      </c>
      <c r="J7" s="4">
        <f>MIN(H7:I7)</f>
        <v>3.1400462962962963E-4</v>
      </c>
      <c r="K7" s="13">
        <v>47</v>
      </c>
    </row>
    <row r="8" spans="1:11">
      <c r="A8" s="11">
        <v>5</v>
      </c>
      <c r="B8" s="6">
        <v>17</v>
      </c>
      <c r="C8" s="6" t="s">
        <v>180</v>
      </c>
      <c r="D8" s="6" t="s">
        <v>134</v>
      </c>
      <c r="E8" s="6">
        <v>12</v>
      </c>
      <c r="F8" s="6" t="s">
        <v>59</v>
      </c>
      <c r="G8" s="6" t="s">
        <v>161</v>
      </c>
      <c r="H8" s="4">
        <v>3.1643518518518517E-4</v>
      </c>
      <c r="I8" s="4">
        <v>3.1469907407407407E-4</v>
      </c>
      <c r="J8" s="4">
        <f>MIN(H8:I8)</f>
        <v>3.1469907407407407E-4</v>
      </c>
      <c r="K8" s="13">
        <v>46</v>
      </c>
    </row>
    <row r="9" spans="1:11">
      <c r="A9" s="11">
        <v>6</v>
      </c>
      <c r="B9" s="34">
        <v>2</v>
      </c>
      <c r="C9" s="34" t="s">
        <v>31</v>
      </c>
      <c r="D9" s="34" t="s">
        <v>32</v>
      </c>
      <c r="E9" s="34">
        <v>11</v>
      </c>
      <c r="F9" s="34" t="s">
        <v>59</v>
      </c>
      <c r="G9" s="34" t="s">
        <v>161</v>
      </c>
      <c r="H9" s="4">
        <v>3.2222222222222222E-4</v>
      </c>
      <c r="I9" s="4">
        <v>3.2662037037037035E-4</v>
      </c>
      <c r="J9" s="4">
        <f>MIN(H9:I9)</f>
        <v>3.2222222222222222E-4</v>
      </c>
      <c r="K9" s="13">
        <v>45</v>
      </c>
    </row>
    <row r="10" spans="1:11">
      <c r="A10" s="11">
        <v>7</v>
      </c>
      <c r="B10" s="34">
        <v>9</v>
      </c>
      <c r="C10" s="34" t="s">
        <v>40</v>
      </c>
      <c r="D10" s="34" t="s">
        <v>41</v>
      </c>
      <c r="E10" s="34">
        <v>13</v>
      </c>
      <c r="F10" s="34" t="s">
        <v>59</v>
      </c>
      <c r="G10" s="34" t="s">
        <v>161</v>
      </c>
      <c r="H10" s="4">
        <v>3.5844907407407402E-4</v>
      </c>
      <c r="I10" s="4">
        <v>3.5370370370370368E-4</v>
      </c>
      <c r="J10" s="4">
        <f>MIN(H10:I10)</f>
        <v>3.5370370370370368E-4</v>
      </c>
      <c r="K10" s="13">
        <v>44</v>
      </c>
    </row>
    <row r="11" spans="1:11">
      <c r="A11" s="11">
        <v>8</v>
      </c>
      <c r="B11" s="34">
        <v>20</v>
      </c>
      <c r="C11" s="34" t="s">
        <v>181</v>
      </c>
      <c r="D11" s="34" t="s">
        <v>38</v>
      </c>
      <c r="E11" s="34">
        <v>12</v>
      </c>
      <c r="F11" s="34" t="s">
        <v>59</v>
      </c>
      <c r="G11" s="34" t="s">
        <v>161</v>
      </c>
      <c r="H11" s="4">
        <v>3.5659722222222218E-4</v>
      </c>
      <c r="I11" s="4">
        <v>3.5370370370370368E-4</v>
      </c>
      <c r="J11" s="4">
        <f>MIN(H11:I11)</f>
        <v>3.5370370370370368E-4</v>
      </c>
      <c r="K11" s="13">
        <v>43</v>
      </c>
    </row>
    <row r="12" spans="1:11">
      <c r="A12" s="11">
        <v>9</v>
      </c>
      <c r="B12" s="34">
        <v>8</v>
      </c>
      <c r="C12" s="37" t="s">
        <v>33</v>
      </c>
      <c r="D12" s="34" t="s">
        <v>34</v>
      </c>
      <c r="E12" s="34">
        <v>12</v>
      </c>
      <c r="F12" s="34" t="s">
        <v>59</v>
      </c>
      <c r="G12" s="34" t="s">
        <v>161</v>
      </c>
      <c r="H12" s="4">
        <v>3.5486111111111113E-4</v>
      </c>
      <c r="I12" s="4">
        <v>3.5949074074074073E-4</v>
      </c>
      <c r="J12" s="4">
        <f>MIN(H12:I12)</f>
        <v>3.5486111111111113E-4</v>
      </c>
      <c r="K12" s="13">
        <v>42</v>
      </c>
    </row>
    <row r="13" spans="1:11">
      <c r="A13" s="11">
        <v>10</v>
      </c>
      <c r="B13" s="34">
        <v>15</v>
      </c>
      <c r="C13" s="34" t="s">
        <v>94</v>
      </c>
      <c r="D13" s="34" t="s">
        <v>30</v>
      </c>
      <c r="E13" s="34" t="s">
        <v>182</v>
      </c>
      <c r="F13" s="34" t="s">
        <v>89</v>
      </c>
      <c r="G13" s="34" t="s">
        <v>152</v>
      </c>
      <c r="H13" s="36">
        <v>3.6064814814814813E-4</v>
      </c>
      <c r="I13" s="36">
        <v>3.6250000000000003E-4</v>
      </c>
      <c r="J13" s="36">
        <f>MIN(H13:I13)</f>
        <v>3.6064814814814813E-4</v>
      </c>
      <c r="K13" s="13">
        <v>41</v>
      </c>
    </row>
    <row r="14" spans="1:11">
      <c r="A14" s="11">
        <v>11</v>
      </c>
      <c r="B14" s="34">
        <v>16</v>
      </c>
      <c r="C14" s="38" t="s">
        <v>183</v>
      </c>
      <c r="D14" s="34" t="s">
        <v>184</v>
      </c>
      <c r="E14" s="34">
        <v>11</v>
      </c>
      <c r="F14" s="34" t="s">
        <v>59</v>
      </c>
      <c r="G14" s="34" t="s">
        <v>161</v>
      </c>
      <c r="H14" s="4">
        <v>4.3726851851851853E-4</v>
      </c>
      <c r="I14" s="4">
        <v>4.3981481481481481E-4</v>
      </c>
      <c r="J14" s="4">
        <f>MIN(H14:I14)</f>
        <v>4.3726851851851853E-4</v>
      </c>
      <c r="K14" s="13">
        <v>40</v>
      </c>
    </row>
    <row r="15" spans="1:11">
      <c r="A15" s="11">
        <v>12</v>
      </c>
      <c r="B15" s="34">
        <v>7</v>
      </c>
      <c r="C15" s="34" t="s">
        <v>185</v>
      </c>
      <c r="D15" s="34" t="s">
        <v>186</v>
      </c>
      <c r="E15" s="34">
        <v>12</v>
      </c>
      <c r="F15" s="34" t="s">
        <v>89</v>
      </c>
      <c r="G15" s="34" t="s">
        <v>161</v>
      </c>
      <c r="H15" s="4">
        <v>4.6412037037037038E-4</v>
      </c>
      <c r="I15" s="4">
        <v>4.4270833333333331E-4</v>
      </c>
      <c r="J15" s="4">
        <f>MIN(H15:I15)</f>
        <v>4.4270833333333331E-4</v>
      </c>
      <c r="K15" s="13">
        <v>39</v>
      </c>
    </row>
    <row r="16" spans="1:11">
      <c r="A16" s="11">
        <v>13</v>
      </c>
      <c r="B16" s="6">
        <v>13</v>
      </c>
      <c r="C16" s="6" t="s">
        <v>187</v>
      </c>
      <c r="D16" s="6" t="s">
        <v>188</v>
      </c>
      <c r="E16" s="6">
        <v>10</v>
      </c>
      <c r="F16" s="6" t="s">
        <v>59</v>
      </c>
      <c r="G16" s="6" t="s">
        <v>161</v>
      </c>
      <c r="H16" s="4">
        <v>4.7777777777777787E-4</v>
      </c>
      <c r="I16" s="4">
        <v>4.5578703703703704E-4</v>
      </c>
      <c r="J16" s="4">
        <f>MIN(H16:I16)</f>
        <v>4.5578703703703704E-4</v>
      </c>
      <c r="K16" s="13">
        <v>38</v>
      </c>
    </row>
    <row r="17" spans="1:11">
      <c r="A17" s="11">
        <v>14</v>
      </c>
      <c r="B17" s="38">
        <v>19</v>
      </c>
      <c r="C17" s="6" t="s">
        <v>189</v>
      </c>
      <c r="D17" s="6" t="s">
        <v>190</v>
      </c>
      <c r="E17" s="6">
        <v>10</v>
      </c>
      <c r="F17" s="6" t="s">
        <v>59</v>
      </c>
      <c r="G17" s="6" t="s">
        <v>161</v>
      </c>
      <c r="H17" s="4">
        <v>5.4143518518518527E-4</v>
      </c>
      <c r="I17" s="4">
        <v>4.7604166666666666E-4</v>
      </c>
      <c r="J17" s="4">
        <f>MIN(H17:I17)</f>
        <v>4.7604166666666666E-4</v>
      </c>
      <c r="K17" s="13">
        <v>37</v>
      </c>
    </row>
    <row r="18" spans="1:11">
      <c r="A18" s="11">
        <v>15</v>
      </c>
      <c r="B18" s="34">
        <v>3</v>
      </c>
      <c r="C18" s="34" t="s">
        <v>191</v>
      </c>
      <c r="D18" s="34" t="s">
        <v>192</v>
      </c>
      <c r="E18" s="34">
        <v>12</v>
      </c>
      <c r="F18" s="34" t="s">
        <v>59</v>
      </c>
      <c r="G18" s="34" t="s">
        <v>161</v>
      </c>
      <c r="H18" s="4">
        <v>4.8726851851851855E-4</v>
      </c>
      <c r="I18" s="4">
        <v>4.8981481481481478E-4</v>
      </c>
      <c r="J18" s="4">
        <f>MIN(H18:I18)</f>
        <v>4.8726851851851855E-4</v>
      </c>
      <c r="K18" s="13">
        <v>36</v>
      </c>
    </row>
    <row r="19" spans="1:11">
      <c r="A19" s="11">
        <v>16</v>
      </c>
      <c r="B19" s="34">
        <v>4</v>
      </c>
      <c r="C19" s="34" t="s">
        <v>50</v>
      </c>
      <c r="D19" s="34" t="s">
        <v>43</v>
      </c>
      <c r="E19" s="34">
        <v>9</v>
      </c>
      <c r="F19" s="34" t="s">
        <v>89</v>
      </c>
      <c r="G19" s="34" t="s">
        <v>161</v>
      </c>
      <c r="H19" s="4">
        <v>5.1793981481481483E-4</v>
      </c>
      <c r="I19" s="4">
        <v>4.9918981481481483E-4</v>
      </c>
      <c r="J19" s="4">
        <f>MIN(H19:I19)</f>
        <v>4.9918981481481483E-4</v>
      </c>
      <c r="K19" s="13">
        <v>35</v>
      </c>
    </row>
    <row r="20" spans="1:11">
      <c r="A20" s="11">
        <v>17</v>
      </c>
      <c r="B20" s="34">
        <v>10</v>
      </c>
      <c r="C20" s="34" t="s">
        <v>193</v>
      </c>
      <c r="D20" s="34" t="s">
        <v>26</v>
      </c>
      <c r="E20" s="34">
        <v>9</v>
      </c>
      <c r="F20" s="34" t="s">
        <v>89</v>
      </c>
      <c r="G20" s="34" t="s">
        <v>161</v>
      </c>
      <c r="H20" s="4">
        <v>5.1215277777777782E-4</v>
      </c>
      <c r="I20" s="4">
        <v>5.1793981481481483E-4</v>
      </c>
      <c r="J20" s="4">
        <f>MIN(H20:I20)</f>
        <v>5.1215277777777782E-4</v>
      </c>
      <c r="K20" s="13">
        <v>34</v>
      </c>
    </row>
    <row r="21" spans="1:11">
      <c r="A21" s="11">
        <v>18</v>
      </c>
      <c r="B21" s="6">
        <v>18</v>
      </c>
      <c r="C21" s="6" t="s">
        <v>194</v>
      </c>
      <c r="D21" s="6" t="s">
        <v>195</v>
      </c>
      <c r="E21" s="6">
        <v>4</v>
      </c>
      <c r="F21" s="6" t="s">
        <v>59</v>
      </c>
      <c r="G21" s="6" t="s">
        <v>161</v>
      </c>
      <c r="H21" s="4">
        <v>7.6608796296296288E-4</v>
      </c>
      <c r="I21" s="4">
        <v>5.9571759259259257E-4</v>
      </c>
      <c r="J21" s="4">
        <f>MIN(H21:I21)</f>
        <v>5.9571759259259257E-4</v>
      </c>
      <c r="K21" s="13">
        <v>33</v>
      </c>
    </row>
    <row r="22" spans="1:11">
      <c r="A22" s="11">
        <v>19</v>
      </c>
      <c r="B22" s="34">
        <v>1</v>
      </c>
      <c r="C22" s="34" t="s">
        <v>196</v>
      </c>
      <c r="D22" s="34" t="s">
        <v>32</v>
      </c>
      <c r="E22" s="34">
        <v>7</v>
      </c>
      <c r="F22" s="34" t="s">
        <v>89</v>
      </c>
      <c r="G22" s="34" t="s">
        <v>161</v>
      </c>
      <c r="H22" s="4">
        <v>6.6261574074074085E-4</v>
      </c>
      <c r="I22" s="4">
        <v>8.564814814814815E-4</v>
      </c>
      <c r="J22" s="4">
        <f>MIN(H22:I22)</f>
        <v>6.6261574074074085E-4</v>
      </c>
      <c r="K22" s="13">
        <v>32</v>
      </c>
    </row>
    <row r="23" spans="1:11">
      <c r="A23" s="11">
        <v>20</v>
      </c>
      <c r="B23" s="34">
        <v>6</v>
      </c>
      <c r="C23" s="34" t="s">
        <v>197</v>
      </c>
      <c r="D23" s="34" t="s">
        <v>198</v>
      </c>
      <c r="E23" s="34">
        <v>8</v>
      </c>
      <c r="F23" s="34" t="s">
        <v>59</v>
      </c>
      <c r="G23" s="34" t="s">
        <v>161</v>
      </c>
      <c r="H23" s="4">
        <v>1.0775462962962963E-3</v>
      </c>
      <c r="I23" s="4">
        <v>7.0416666666666674E-4</v>
      </c>
      <c r="J23" s="4">
        <f>MIN(H23:I23)</f>
        <v>7.0416666666666674E-4</v>
      </c>
      <c r="K23" s="13">
        <v>31</v>
      </c>
    </row>
    <row r="24" spans="1:11">
      <c r="A24" s="11"/>
      <c r="B24" s="11"/>
      <c r="C24" s="13"/>
      <c r="D24" s="13"/>
      <c r="E24" s="13"/>
      <c r="F24" s="13"/>
      <c r="G24" s="13"/>
      <c r="H24" s="14"/>
      <c r="I24" s="14"/>
      <c r="J24" s="14"/>
      <c r="K24" s="13"/>
    </row>
    <row r="25" spans="1:11">
      <c r="A25" s="11"/>
      <c r="B25" s="11"/>
      <c r="C25" s="13"/>
      <c r="D25" s="13"/>
      <c r="E25" s="13"/>
      <c r="F25" s="13"/>
      <c r="G25" s="13"/>
      <c r="H25" s="14"/>
      <c r="I25" s="14"/>
      <c r="J25" s="14"/>
      <c r="K25" s="13"/>
    </row>
    <row r="26" spans="1:11">
      <c r="A26" s="11"/>
      <c r="B26" s="11"/>
      <c r="C26" s="13"/>
      <c r="D26" s="13"/>
      <c r="E26" s="13"/>
      <c r="F26" s="13"/>
      <c r="G26" s="13"/>
      <c r="H26" s="14"/>
      <c r="I26" s="14"/>
      <c r="J26" s="14"/>
      <c r="K26" s="13"/>
    </row>
    <row r="27" spans="1:11">
      <c r="A27" s="1"/>
      <c r="B27" s="1"/>
    </row>
    <row r="28" spans="1:11">
      <c r="A28" s="1"/>
      <c r="B28" s="1"/>
      <c r="C28" s="23" t="s">
        <v>13</v>
      </c>
      <c r="D28" s="23"/>
      <c r="E28" s="23"/>
      <c r="F28" s="23"/>
      <c r="G28" s="23"/>
      <c r="H28" s="23"/>
      <c r="I28" s="23"/>
      <c r="J28" s="23"/>
    </row>
    <row r="29" spans="1:11">
      <c r="A29" s="11" t="s">
        <v>0</v>
      </c>
      <c r="B29" s="11" t="s">
        <v>1</v>
      </c>
      <c r="C29" s="11" t="s">
        <v>2</v>
      </c>
      <c r="D29" s="11" t="s">
        <v>3</v>
      </c>
      <c r="E29" s="11" t="s">
        <v>4</v>
      </c>
      <c r="F29" s="11" t="s">
        <v>5</v>
      </c>
      <c r="G29" s="33" t="s">
        <v>6</v>
      </c>
      <c r="H29" s="11" t="s">
        <v>18</v>
      </c>
      <c r="I29" s="11" t="s">
        <v>19</v>
      </c>
      <c r="J29" s="11" t="s">
        <v>20</v>
      </c>
      <c r="K29" s="12"/>
    </row>
    <row r="30" spans="1:11">
      <c r="A30" s="1">
        <v>1</v>
      </c>
      <c r="B30" s="34">
        <v>12</v>
      </c>
      <c r="C30" s="34" t="s">
        <v>178</v>
      </c>
      <c r="D30" s="34" t="s">
        <v>179</v>
      </c>
      <c r="E30" s="34">
        <v>17</v>
      </c>
      <c r="F30" s="34" t="s">
        <v>59</v>
      </c>
      <c r="G30" s="34" t="s">
        <v>152</v>
      </c>
      <c r="H30" s="35">
        <v>2.8425925925925922E-4</v>
      </c>
      <c r="I30" s="35">
        <v>2.8252314814814812E-4</v>
      </c>
      <c r="J30" s="35">
        <f>MIN(H30:I30)</f>
        <v>2.8252314814814812E-4</v>
      </c>
    </row>
    <row r="31" spans="1:11">
      <c r="A31" s="1">
        <v>2</v>
      </c>
      <c r="B31" s="34">
        <v>11</v>
      </c>
      <c r="C31" s="34" t="s">
        <v>27</v>
      </c>
      <c r="D31" s="34" t="s">
        <v>28</v>
      </c>
      <c r="E31" s="34">
        <v>15</v>
      </c>
      <c r="F31" s="34" t="s">
        <v>59</v>
      </c>
      <c r="G31" s="34" t="s">
        <v>152</v>
      </c>
      <c r="H31" s="36">
        <v>3.2187499999999995E-4</v>
      </c>
      <c r="I31" s="36">
        <v>2.9976851851851849E-4</v>
      </c>
      <c r="J31" s="36">
        <f>MIN(H31:I31)</f>
        <v>2.9976851851851849E-4</v>
      </c>
    </row>
    <row r="32" spans="1:11">
      <c r="A32" s="1">
        <v>3</v>
      </c>
      <c r="B32" s="34">
        <v>14</v>
      </c>
      <c r="C32" s="34" t="s">
        <v>23</v>
      </c>
      <c r="D32" s="34" t="s">
        <v>24</v>
      </c>
      <c r="E32" s="34">
        <v>15</v>
      </c>
      <c r="F32" s="34" t="s">
        <v>59</v>
      </c>
      <c r="G32" s="34" t="s">
        <v>152</v>
      </c>
      <c r="H32" s="36">
        <v>3.0520833333333333E-4</v>
      </c>
      <c r="I32" s="36">
        <v>3.0775462962962961E-4</v>
      </c>
      <c r="J32" s="36">
        <f>MIN(H32:I32)</f>
        <v>3.0520833333333333E-4</v>
      </c>
    </row>
    <row r="33" spans="1:11">
      <c r="H33" s="4"/>
      <c r="I33" s="4"/>
      <c r="J33" s="4"/>
    </row>
    <row r="34" spans="1:11">
      <c r="C34" s="23" t="s">
        <v>14</v>
      </c>
      <c r="D34" s="23"/>
      <c r="E34" s="23"/>
      <c r="F34" s="23"/>
      <c r="G34" s="23"/>
      <c r="H34" s="23"/>
      <c r="I34" s="23"/>
      <c r="J34" s="23"/>
    </row>
    <row r="35" spans="1:11">
      <c r="A35" s="11" t="s">
        <v>0</v>
      </c>
      <c r="B35" s="11" t="s">
        <v>1</v>
      </c>
      <c r="C35" s="11" t="s">
        <v>2</v>
      </c>
      <c r="D35" s="11" t="s">
        <v>3</v>
      </c>
      <c r="E35" s="11" t="s">
        <v>4</v>
      </c>
      <c r="F35" s="11" t="s">
        <v>5</v>
      </c>
      <c r="G35" s="33" t="s">
        <v>6</v>
      </c>
      <c r="H35" s="11" t="s">
        <v>18</v>
      </c>
      <c r="I35" s="11" t="s">
        <v>19</v>
      </c>
      <c r="J35" s="11" t="s">
        <v>20</v>
      </c>
      <c r="K35" s="12"/>
    </row>
    <row r="36" spans="1:11">
      <c r="A36" s="1">
        <v>1</v>
      </c>
      <c r="B36" s="34">
        <v>15</v>
      </c>
      <c r="C36" s="34" t="s">
        <v>94</v>
      </c>
      <c r="D36" s="34" t="s">
        <v>30</v>
      </c>
      <c r="E36" s="34" t="s">
        <v>182</v>
      </c>
      <c r="F36" s="34" t="s">
        <v>89</v>
      </c>
      <c r="G36" s="34" t="s">
        <v>152</v>
      </c>
      <c r="H36" s="36">
        <v>3.6064814814814813E-4</v>
      </c>
      <c r="I36" s="36">
        <v>3.6250000000000003E-4</v>
      </c>
      <c r="J36" s="36">
        <f>MIN(H36:I36)</f>
        <v>3.6064814814814813E-4</v>
      </c>
    </row>
    <row r="37" spans="1:11">
      <c r="A37" s="1">
        <v>2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  <c r="J37" s="3" t="s">
        <v>15</v>
      </c>
    </row>
    <row r="38" spans="1:11">
      <c r="A38" s="1">
        <v>3</v>
      </c>
      <c r="B38" s="3" t="s">
        <v>15</v>
      </c>
      <c r="C38" s="3" t="s">
        <v>15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  <c r="I38" s="3" t="s">
        <v>15</v>
      </c>
      <c r="J38" s="3" t="s">
        <v>15</v>
      </c>
    </row>
    <row r="40" spans="1:11">
      <c r="C40" s="23" t="s">
        <v>16</v>
      </c>
      <c r="D40" s="23"/>
      <c r="E40" s="23"/>
      <c r="F40" s="23"/>
      <c r="G40" s="23"/>
      <c r="H40" s="23"/>
      <c r="I40" s="23"/>
      <c r="J40" s="23"/>
    </row>
    <row r="41" spans="1:11">
      <c r="A41" s="11" t="s">
        <v>0</v>
      </c>
      <c r="B41" s="11" t="s">
        <v>1</v>
      </c>
      <c r="C41" s="11" t="s">
        <v>2</v>
      </c>
      <c r="D41" s="11" t="s">
        <v>3</v>
      </c>
      <c r="E41" s="11" t="s">
        <v>4</v>
      </c>
      <c r="F41" s="11" t="s">
        <v>5</v>
      </c>
      <c r="G41" s="33" t="s">
        <v>6</v>
      </c>
      <c r="H41" s="11" t="s">
        <v>18</v>
      </c>
      <c r="I41" s="11" t="s">
        <v>19</v>
      </c>
      <c r="J41" s="11" t="s">
        <v>20</v>
      </c>
      <c r="K41" s="12"/>
    </row>
    <row r="42" spans="1:11">
      <c r="A42" s="1">
        <v>1</v>
      </c>
      <c r="B42" s="34">
        <v>5</v>
      </c>
      <c r="C42" s="34" t="s">
        <v>29</v>
      </c>
      <c r="D42" s="34" t="s">
        <v>30</v>
      </c>
      <c r="E42" s="34">
        <v>11</v>
      </c>
      <c r="F42" s="34" t="s">
        <v>59</v>
      </c>
      <c r="G42" s="34" t="s">
        <v>161</v>
      </c>
      <c r="H42" s="4">
        <v>3.1643518518518517E-4</v>
      </c>
      <c r="I42" s="4">
        <v>3.1400462962962963E-4</v>
      </c>
      <c r="J42" s="4">
        <f>MIN(H42:I42)</f>
        <v>3.1400462962962963E-4</v>
      </c>
    </row>
    <row r="43" spans="1:11">
      <c r="A43" s="1">
        <v>2</v>
      </c>
      <c r="B43" s="6">
        <v>17</v>
      </c>
      <c r="C43" s="6" t="s">
        <v>180</v>
      </c>
      <c r="D43" s="6" t="s">
        <v>134</v>
      </c>
      <c r="E43" s="6">
        <v>12</v>
      </c>
      <c r="F43" s="6" t="s">
        <v>59</v>
      </c>
      <c r="G43" s="6" t="s">
        <v>161</v>
      </c>
      <c r="H43" s="4">
        <v>3.1643518518518517E-4</v>
      </c>
      <c r="I43" s="4">
        <v>3.1469907407407407E-4</v>
      </c>
      <c r="J43" s="4">
        <f>MIN(H43:I43)</f>
        <v>3.1469907407407407E-4</v>
      </c>
    </row>
    <row r="44" spans="1:11">
      <c r="A44" s="1">
        <v>3</v>
      </c>
      <c r="B44" s="34">
        <v>2</v>
      </c>
      <c r="C44" s="34" t="s">
        <v>31</v>
      </c>
      <c r="D44" s="34" t="s">
        <v>32</v>
      </c>
      <c r="E44" s="34">
        <v>11</v>
      </c>
      <c r="F44" s="34" t="s">
        <v>59</v>
      </c>
      <c r="G44" s="34" t="s">
        <v>161</v>
      </c>
      <c r="H44" s="4">
        <v>3.2222222222222222E-4</v>
      </c>
      <c r="I44" s="4">
        <v>3.2662037037037035E-4</v>
      </c>
      <c r="J44" s="4">
        <f>MIN(H44:I44)</f>
        <v>3.2222222222222222E-4</v>
      </c>
    </row>
    <row r="46" spans="1:11">
      <c r="C46" s="23" t="s">
        <v>17</v>
      </c>
      <c r="D46" s="23"/>
      <c r="E46" s="23"/>
      <c r="F46" s="23"/>
      <c r="G46" s="23"/>
      <c r="H46" s="23"/>
      <c r="I46" s="23"/>
      <c r="J46" s="23"/>
    </row>
    <row r="47" spans="1:11">
      <c r="A47" s="11" t="s">
        <v>0</v>
      </c>
      <c r="B47" s="11" t="s">
        <v>1</v>
      </c>
      <c r="C47" s="11" t="s">
        <v>2</v>
      </c>
      <c r="D47" s="11" t="s">
        <v>3</v>
      </c>
      <c r="E47" s="11" t="s">
        <v>4</v>
      </c>
      <c r="F47" s="11" t="s">
        <v>5</v>
      </c>
      <c r="G47" s="33" t="s">
        <v>6</v>
      </c>
      <c r="H47" s="11" t="s">
        <v>18</v>
      </c>
      <c r="I47" s="11" t="s">
        <v>19</v>
      </c>
      <c r="J47" s="11" t="s">
        <v>20</v>
      </c>
      <c r="K47" s="12"/>
    </row>
    <row r="48" spans="1:11">
      <c r="A48" s="1">
        <v>1</v>
      </c>
      <c r="B48" s="34">
        <v>7</v>
      </c>
      <c r="C48" s="34" t="s">
        <v>185</v>
      </c>
      <c r="D48" s="34" t="s">
        <v>186</v>
      </c>
      <c r="E48" s="34">
        <v>12</v>
      </c>
      <c r="F48" s="34" t="s">
        <v>89</v>
      </c>
      <c r="G48" s="34" t="s">
        <v>161</v>
      </c>
      <c r="H48" s="4">
        <v>4.6412037037037038E-4</v>
      </c>
      <c r="I48" s="4">
        <v>4.4270833333333331E-4</v>
      </c>
      <c r="J48" s="4">
        <v>4.4270833333333331E-4</v>
      </c>
    </row>
    <row r="49" spans="1:10">
      <c r="A49" s="1">
        <v>2</v>
      </c>
      <c r="B49" s="34">
        <v>4</v>
      </c>
      <c r="C49" s="34" t="s">
        <v>50</v>
      </c>
      <c r="D49" s="34" t="s">
        <v>43</v>
      </c>
      <c r="E49" s="34">
        <v>9</v>
      </c>
      <c r="F49" s="34" t="s">
        <v>89</v>
      </c>
      <c r="G49" s="34" t="s">
        <v>161</v>
      </c>
      <c r="H49" s="4">
        <v>5.1793981481481483E-4</v>
      </c>
      <c r="I49" s="4">
        <v>4.9918981481481483E-4</v>
      </c>
      <c r="J49" s="4">
        <v>4.9918981481481483E-4</v>
      </c>
    </row>
    <row r="50" spans="1:10">
      <c r="A50" s="1">
        <v>3</v>
      </c>
      <c r="B50" s="34">
        <v>10</v>
      </c>
      <c r="C50" s="34" t="s">
        <v>193</v>
      </c>
      <c r="D50" s="34" t="s">
        <v>26</v>
      </c>
      <c r="E50" s="34">
        <v>9</v>
      </c>
      <c r="F50" s="34" t="s">
        <v>89</v>
      </c>
      <c r="G50" s="34" t="s">
        <v>161</v>
      </c>
      <c r="H50" s="4">
        <v>5.1215277777777782E-4</v>
      </c>
      <c r="I50" s="4">
        <v>5.1793981481481483E-4</v>
      </c>
      <c r="J50" s="4">
        <v>5.1215277777777782E-4</v>
      </c>
    </row>
  </sheetData>
  <autoFilter ref="A3:K23"/>
  <mergeCells count="5">
    <mergeCell ref="A2:K2"/>
    <mergeCell ref="C28:J28"/>
    <mergeCell ref="C34:J34"/>
    <mergeCell ref="C40:J40"/>
    <mergeCell ref="C46:J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I4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defaultRowHeight="15"/>
  <cols>
    <col min="1" max="1" width="9.140625" style="6"/>
    <col min="2" max="2" width="13.140625" style="6" customWidth="1"/>
    <col min="3" max="3" width="12.140625" style="6" customWidth="1"/>
    <col min="4" max="4" width="5.7109375" style="6" customWidth="1"/>
    <col min="5" max="5" width="14" style="6" customWidth="1"/>
    <col min="6" max="7" width="11" style="6" customWidth="1"/>
    <col min="8" max="16384" width="9.140625" style="6"/>
  </cols>
  <sheetData>
    <row r="2" spans="1:9">
      <c r="A2" s="24" t="s">
        <v>149</v>
      </c>
      <c r="B2" s="24"/>
      <c r="C2" s="24"/>
      <c r="D2" s="24"/>
      <c r="E2" s="24"/>
      <c r="F2" s="24"/>
      <c r="G2" s="24"/>
      <c r="H2" s="24"/>
    </row>
    <row r="3" spans="1:9" ht="30">
      <c r="A3" s="7" t="s">
        <v>0</v>
      </c>
      <c r="B3" s="7" t="s">
        <v>201</v>
      </c>
      <c r="C3" s="7" t="s">
        <v>3</v>
      </c>
      <c r="D3" s="7" t="s">
        <v>4</v>
      </c>
      <c r="E3" s="7" t="s">
        <v>202</v>
      </c>
      <c r="F3" s="8" t="s">
        <v>142</v>
      </c>
      <c r="G3" s="8" t="s">
        <v>141</v>
      </c>
      <c r="H3" s="40" t="s">
        <v>177</v>
      </c>
      <c r="I3" s="40" t="s">
        <v>203</v>
      </c>
    </row>
    <row r="4" spans="1:9">
      <c r="A4" s="9">
        <v>1</v>
      </c>
      <c r="B4" s="9" t="s">
        <v>23</v>
      </c>
      <c r="C4" s="9" t="s">
        <v>24</v>
      </c>
      <c r="D4" s="9">
        <v>14</v>
      </c>
      <c r="E4" s="9" t="s">
        <v>199</v>
      </c>
      <c r="F4" s="9">
        <v>50</v>
      </c>
      <c r="G4" s="9">
        <v>49</v>
      </c>
      <c r="H4" s="9">
        <v>48</v>
      </c>
      <c r="I4" s="9">
        <f>SUM(F4:H4)</f>
        <v>147</v>
      </c>
    </row>
    <row r="5" spans="1:9">
      <c r="A5" s="9">
        <v>3</v>
      </c>
      <c r="B5" s="9" t="s">
        <v>29</v>
      </c>
      <c r="C5" s="9" t="s">
        <v>30</v>
      </c>
      <c r="D5" s="9">
        <v>10</v>
      </c>
      <c r="E5" s="9" t="s">
        <v>199</v>
      </c>
      <c r="F5" s="9">
        <v>46</v>
      </c>
      <c r="G5" s="9">
        <v>48</v>
      </c>
      <c r="H5" s="9">
        <v>47</v>
      </c>
      <c r="I5" s="9">
        <f>SUM(F5:H5)</f>
        <v>141</v>
      </c>
    </row>
    <row r="6" spans="1:9">
      <c r="A6" s="9">
        <v>4</v>
      </c>
      <c r="B6" s="9" t="s">
        <v>31</v>
      </c>
      <c r="C6" s="9" t="s">
        <v>32</v>
      </c>
      <c r="D6" s="9">
        <v>12</v>
      </c>
      <c r="E6" s="9" t="s">
        <v>199</v>
      </c>
      <c r="F6" s="9">
        <v>45</v>
      </c>
      <c r="G6" s="9">
        <v>47</v>
      </c>
      <c r="H6" s="9">
        <v>45</v>
      </c>
      <c r="I6" s="9">
        <f>SUM(F6:H6)</f>
        <v>137</v>
      </c>
    </row>
    <row r="7" spans="1:9">
      <c r="A7" s="9">
        <v>7</v>
      </c>
      <c r="B7" s="9" t="s">
        <v>50</v>
      </c>
      <c r="C7" s="9" t="s">
        <v>43</v>
      </c>
      <c r="D7" s="9">
        <v>9</v>
      </c>
      <c r="E7" s="9" t="s">
        <v>200</v>
      </c>
      <c r="F7" s="9">
        <v>32</v>
      </c>
      <c r="G7" s="9">
        <v>34</v>
      </c>
      <c r="H7" s="9">
        <v>35</v>
      </c>
      <c r="I7" s="9">
        <f>SUM(F7:H7)</f>
        <v>101</v>
      </c>
    </row>
    <row r="8" spans="1:9">
      <c r="A8" s="9">
        <v>2</v>
      </c>
      <c r="B8" s="9" t="s">
        <v>25</v>
      </c>
      <c r="C8" s="9" t="s">
        <v>26</v>
      </c>
      <c r="D8" s="9">
        <v>18</v>
      </c>
      <c r="E8" s="9" t="s">
        <v>199</v>
      </c>
      <c r="F8" s="9">
        <v>49</v>
      </c>
      <c r="G8" s="9">
        <v>50</v>
      </c>
      <c r="H8" s="9">
        <v>0</v>
      </c>
      <c r="I8" s="9">
        <f>SUM(F8:H8)</f>
        <v>99</v>
      </c>
    </row>
    <row r="9" spans="1:9">
      <c r="A9" s="9">
        <v>9</v>
      </c>
      <c r="B9" s="9" t="s">
        <v>27</v>
      </c>
      <c r="C9" s="9" t="s">
        <v>28</v>
      </c>
      <c r="D9" s="9">
        <v>15</v>
      </c>
      <c r="E9" s="9" t="s">
        <v>199</v>
      </c>
      <c r="F9" s="9">
        <v>47</v>
      </c>
      <c r="G9" s="9">
        <v>0</v>
      </c>
      <c r="H9" s="9">
        <v>49</v>
      </c>
      <c r="I9" s="9">
        <f>SUM(F9:H9)</f>
        <v>96</v>
      </c>
    </row>
    <row r="10" spans="1:9">
      <c r="A10" s="9">
        <v>10</v>
      </c>
      <c r="B10" s="9" t="s">
        <v>94</v>
      </c>
      <c r="C10" s="9" t="s">
        <v>30</v>
      </c>
      <c r="D10" s="9">
        <v>14</v>
      </c>
      <c r="E10" s="9" t="s">
        <v>200</v>
      </c>
      <c r="F10" s="9">
        <v>0</v>
      </c>
      <c r="G10" s="9">
        <v>46</v>
      </c>
      <c r="H10" s="9">
        <v>41</v>
      </c>
      <c r="I10" s="9">
        <f>SUM(F10:H10)</f>
        <v>87</v>
      </c>
    </row>
    <row r="11" spans="1:9">
      <c r="A11" s="9">
        <v>12</v>
      </c>
      <c r="B11" s="10" t="s">
        <v>33</v>
      </c>
      <c r="C11" s="9" t="s">
        <v>34</v>
      </c>
      <c r="D11" s="9">
        <v>10</v>
      </c>
      <c r="E11" s="9" t="s">
        <v>199</v>
      </c>
      <c r="F11" s="9">
        <v>44</v>
      </c>
      <c r="G11" s="9">
        <v>0</v>
      </c>
      <c r="H11" s="9">
        <v>42</v>
      </c>
      <c r="I11" s="9">
        <f>SUM(F11:H11)</f>
        <v>86</v>
      </c>
    </row>
    <row r="12" spans="1:9">
      <c r="A12" s="9">
        <v>21</v>
      </c>
      <c r="B12" s="9" t="s">
        <v>40</v>
      </c>
      <c r="C12" s="9" t="s">
        <v>41</v>
      </c>
      <c r="D12" s="9">
        <v>12</v>
      </c>
      <c r="E12" s="9" t="s">
        <v>199</v>
      </c>
      <c r="F12" s="9">
        <v>39</v>
      </c>
      <c r="G12" s="9">
        <v>0</v>
      </c>
      <c r="H12" s="9">
        <v>44</v>
      </c>
      <c r="I12" s="9">
        <f>SUM(F12:H12)</f>
        <v>83</v>
      </c>
    </row>
    <row r="13" spans="1:9">
      <c r="A13" s="9">
        <v>5</v>
      </c>
      <c r="B13" s="9" t="s">
        <v>42</v>
      </c>
      <c r="C13" s="9" t="s">
        <v>43</v>
      </c>
      <c r="D13" s="9">
        <v>12</v>
      </c>
      <c r="E13" s="9" t="s">
        <v>199</v>
      </c>
      <c r="F13" s="9">
        <v>37</v>
      </c>
      <c r="G13" s="9">
        <v>42</v>
      </c>
      <c r="H13" s="9">
        <v>0</v>
      </c>
      <c r="I13" s="9">
        <f>SUM(F13:H13)</f>
        <v>79</v>
      </c>
    </row>
    <row r="14" spans="1:9">
      <c r="A14" s="9">
        <v>6</v>
      </c>
      <c r="B14" s="9" t="s">
        <v>54</v>
      </c>
      <c r="C14" s="9" t="s">
        <v>36</v>
      </c>
      <c r="D14" s="9">
        <v>6</v>
      </c>
      <c r="E14" s="9" t="s">
        <v>199</v>
      </c>
      <c r="F14" s="9">
        <v>34</v>
      </c>
      <c r="G14" s="9">
        <v>37</v>
      </c>
      <c r="H14" s="9">
        <v>0</v>
      </c>
      <c r="I14" s="9">
        <f>SUM(F14:H14)</f>
        <v>71</v>
      </c>
    </row>
    <row r="15" spans="1:9">
      <c r="A15" s="9">
        <v>28</v>
      </c>
      <c r="B15" s="9" t="s">
        <v>110</v>
      </c>
      <c r="C15" s="9" t="s">
        <v>26</v>
      </c>
      <c r="D15" s="9">
        <v>8</v>
      </c>
      <c r="E15" s="9" t="s">
        <v>200</v>
      </c>
      <c r="F15" s="9">
        <v>0</v>
      </c>
      <c r="G15" s="9">
        <v>35</v>
      </c>
      <c r="H15" s="9">
        <v>34</v>
      </c>
      <c r="I15" s="9">
        <f>SUM(F15:H15)</f>
        <v>69</v>
      </c>
    </row>
    <row r="16" spans="1:9">
      <c r="A16" s="9">
        <v>32</v>
      </c>
      <c r="B16" s="9" t="s">
        <v>51</v>
      </c>
      <c r="C16" s="9" t="s">
        <v>32</v>
      </c>
      <c r="D16" s="9">
        <v>7</v>
      </c>
      <c r="E16" s="9" t="s">
        <v>200</v>
      </c>
      <c r="F16" s="9">
        <v>31</v>
      </c>
      <c r="G16" s="9">
        <v>0</v>
      </c>
      <c r="H16" s="9">
        <v>32</v>
      </c>
      <c r="I16" s="9">
        <f>SUM(F16:H16)</f>
        <v>63</v>
      </c>
    </row>
    <row r="17" spans="1:9">
      <c r="A17" s="9">
        <v>8</v>
      </c>
      <c r="B17" s="9" t="s">
        <v>21</v>
      </c>
      <c r="C17" s="9" t="s">
        <v>22</v>
      </c>
      <c r="D17" s="9">
        <v>17</v>
      </c>
      <c r="E17" s="9" t="s">
        <v>199</v>
      </c>
      <c r="F17" s="9">
        <v>48</v>
      </c>
      <c r="G17" s="9">
        <v>0</v>
      </c>
      <c r="H17" s="9">
        <v>0</v>
      </c>
      <c r="I17" s="9">
        <f>SUM(F17:H17)</f>
        <v>48</v>
      </c>
    </row>
    <row r="18" spans="1:9">
      <c r="A18" s="9">
        <v>11</v>
      </c>
      <c r="B18" s="9" t="s">
        <v>95</v>
      </c>
      <c r="C18" s="9" t="s">
        <v>96</v>
      </c>
      <c r="D18" s="9">
        <v>11</v>
      </c>
      <c r="E18" s="9" t="s">
        <v>199</v>
      </c>
      <c r="F18" s="9">
        <v>0</v>
      </c>
      <c r="G18" s="9">
        <v>45</v>
      </c>
      <c r="H18" s="9">
        <v>0</v>
      </c>
      <c r="I18" s="9">
        <f>SUM(F18:H18)</f>
        <v>45</v>
      </c>
    </row>
    <row r="19" spans="1:9">
      <c r="A19" s="9">
        <v>13</v>
      </c>
      <c r="B19" s="9" t="s">
        <v>97</v>
      </c>
      <c r="C19" s="9" t="s">
        <v>98</v>
      </c>
      <c r="D19" s="9">
        <v>10</v>
      </c>
      <c r="E19" s="9" t="s">
        <v>199</v>
      </c>
      <c r="F19" s="9">
        <v>0</v>
      </c>
      <c r="G19" s="9">
        <v>44</v>
      </c>
      <c r="H19" s="9">
        <v>0</v>
      </c>
      <c r="I19" s="9">
        <f>SUM(F19:H19)</f>
        <v>44</v>
      </c>
    </row>
    <row r="20" spans="1:9">
      <c r="A20" s="9">
        <v>14</v>
      </c>
      <c r="B20" s="9" t="s">
        <v>35</v>
      </c>
      <c r="C20" s="9" t="s">
        <v>36</v>
      </c>
      <c r="D20" s="9">
        <v>13</v>
      </c>
      <c r="E20" s="9" t="s">
        <v>199</v>
      </c>
      <c r="F20" s="9">
        <v>43</v>
      </c>
      <c r="G20" s="9">
        <v>0</v>
      </c>
      <c r="H20" s="9">
        <v>0</v>
      </c>
      <c r="I20" s="9">
        <f>SUM(F20:H20)</f>
        <v>43</v>
      </c>
    </row>
    <row r="21" spans="1:9">
      <c r="A21" s="9">
        <v>15</v>
      </c>
      <c r="B21" s="9" t="s">
        <v>99</v>
      </c>
      <c r="C21" s="9" t="s">
        <v>100</v>
      </c>
      <c r="D21" s="9">
        <v>13</v>
      </c>
      <c r="E21" s="9" t="s">
        <v>199</v>
      </c>
      <c r="F21" s="9">
        <v>0</v>
      </c>
      <c r="G21" s="9">
        <v>43</v>
      </c>
      <c r="H21" s="9">
        <v>0</v>
      </c>
      <c r="I21" s="9">
        <f>SUM(F21:H21)</f>
        <v>43</v>
      </c>
    </row>
    <row r="22" spans="1:9">
      <c r="A22" s="9">
        <v>16</v>
      </c>
      <c r="B22" s="9" t="s">
        <v>10</v>
      </c>
      <c r="C22" s="9" t="s">
        <v>39</v>
      </c>
      <c r="D22" s="9">
        <v>12</v>
      </c>
      <c r="E22" s="9" t="s">
        <v>199</v>
      </c>
      <c r="F22" s="9">
        <v>42</v>
      </c>
      <c r="G22" s="9">
        <v>0</v>
      </c>
      <c r="H22" s="9">
        <v>0</v>
      </c>
      <c r="I22" s="9">
        <f>SUM(F22:H22)</f>
        <v>42</v>
      </c>
    </row>
    <row r="23" spans="1:9">
      <c r="A23" s="9">
        <v>17</v>
      </c>
      <c r="B23" s="9" t="s">
        <v>44</v>
      </c>
      <c r="C23" s="9" t="s">
        <v>45</v>
      </c>
      <c r="D23" s="9">
        <v>11</v>
      </c>
      <c r="E23" s="9" t="s">
        <v>199</v>
      </c>
      <c r="F23" s="9">
        <v>41</v>
      </c>
      <c r="G23" s="9">
        <v>0</v>
      </c>
      <c r="H23" s="9">
        <v>0</v>
      </c>
      <c r="I23" s="9">
        <f>SUM(F23:H23)</f>
        <v>41</v>
      </c>
    </row>
    <row r="24" spans="1:9">
      <c r="A24" s="9">
        <v>18</v>
      </c>
      <c r="B24" s="9" t="s">
        <v>101</v>
      </c>
      <c r="C24" s="9" t="s">
        <v>102</v>
      </c>
      <c r="D24" s="9">
        <v>9</v>
      </c>
      <c r="E24" s="9" t="s">
        <v>199</v>
      </c>
      <c r="F24" s="9">
        <v>0</v>
      </c>
      <c r="G24" s="9">
        <v>41</v>
      </c>
      <c r="H24" s="9">
        <v>0</v>
      </c>
      <c r="I24" s="9">
        <f>SUM(F24:H24)</f>
        <v>41</v>
      </c>
    </row>
    <row r="25" spans="1:9">
      <c r="A25" s="9">
        <v>19</v>
      </c>
      <c r="B25" s="9" t="s">
        <v>37</v>
      </c>
      <c r="C25" s="9" t="s">
        <v>38</v>
      </c>
      <c r="D25" s="9">
        <v>12</v>
      </c>
      <c r="E25" s="9" t="s">
        <v>199</v>
      </c>
      <c r="F25" s="9">
        <v>40</v>
      </c>
      <c r="G25" s="9">
        <v>0</v>
      </c>
      <c r="H25" s="9">
        <v>0</v>
      </c>
      <c r="I25" s="9">
        <f>SUM(F25:H25)</f>
        <v>40</v>
      </c>
    </row>
    <row r="26" spans="1:9">
      <c r="A26" s="9">
        <v>20</v>
      </c>
      <c r="B26" s="9" t="s">
        <v>103</v>
      </c>
      <c r="C26" s="9" t="s">
        <v>104</v>
      </c>
      <c r="D26" s="9">
        <v>17</v>
      </c>
      <c r="E26" s="9" t="s">
        <v>199</v>
      </c>
      <c r="F26" s="9">
        <v>0</v>
      </c>
      <c r="G26" s="9">
        <v>40</v>
      </c>
      <c r="H26" s="9">
        <v>0</v>
      </c>
      <c r="I26" s="9">
        <f>SUM(F26:H26)</f>
        <v>40</v>
      </c>
    </row>
    <row r="27" spans="1:9">
      <c r="A27" s="9">
        <v>22</v>
      </c>
      <c r="B27" s="9" t="s">
        <v>105</v>
      </c>
      <c r="C27" s="9" t="s">
        <v>100</v>
      </c>
      <c r="D27" s="9">
        <v>17</v>
      </c>
      <c r="E27" s="9" t="s">
        <v>199</v>
      </c>
      <c r="F27" s="9">
        <v>0</v>
      </c>
      <c r="G27" s="9">
        <v>39</v>
      </c>
      <c r="H27" s="9">
        <v>0</v>
      </c>
      <c r="I27" s="9">
        <f>SUM(F27:H27)</f>
        <v>39</v>
      </c>
    </row>
    <row r="28" spans="1:9">
      <c r="A28" s="9">
        <v>23</v>
      </c>
      <c r="B28" s="9" t="s">
        <v>46</v>
      </c>
      <c r="C28" s="9" t="s">
        <v>47</v>
      </c>
      <c r="D28" s="9">
        <v>12</v>
      </c>
      <c r="E28" s="9" t="s">
        <v>199</v>
      </c>
      <c r="F28" s="9">
        <v>38</v>
      </c>
      <c r="G28" s="9">
        <v>0</v>
      </c>
      <c r="H28" s="9">
        <v>0</v>
      </c>
      <c r="I28" s="9">
        <f>SUM(F28:H28)</f>
        <v>38</v>
      </c>
    </row>
    <row r="29" spans="1:9">
      <c r="A29" s="9">
        <v>24</v>
      </c>
      <c r="B29" s="9" t="s">
        <v>106</v>
      </c>
      <c r="C29" s="9" t="s">
        <v>107</v>
      </c>
      <c r="D29" s="9">
        <v>9</v>
      </c>
      <c r="E29" s="9" t="s">
        <v>199</v>
      </c>
      <c r="F29" s="9">
        <v>0</v>
      </c>
      <c r="G29" s="9">
        <v>38</v>
      </c>
      <c r="H29" s="9">
        <v>0</v>
      </c>
      <c r="I29" s="9">
        <f>SUM(F29:H29)</f>
        <v>38</v>
      </c>
    </row>
    <row r="30" spans="1:9">
      <c r="A30" s="9">
        <v>25</v>
      </c>
      <c r="B30" s="9" t="s">
        <v>37</v>
      </c>
      <c r="C30" s="9" t="s">
        <v>48</v>
      </c>
      <c r="D30" s="9">
        <v>10</v>
      </c>
      <c r="E30" s="9" t="s">
        <v>199</v>
      </c>
      <c r="F30" s="9">
        <v>36</v>
      </c>
      <c r="G30" s="9">
        <v>0</v>
      </c>
      <c r="H30" s="9">
        <v>0</v>
      </c>
      <c r="I30" s="9">
        <f>SUM(F30:H30)</f>
        <v>36</v>
      </c>
    </row>
    <row r="31" spans="1:9">
      <c r="A31" s="9">
        <v>26</v>
      </c>
      <c r="B31" s="9" t="s">
        <v>108</v>
      </c>
      <c r="C31" s="9" t="s">
        <v>109</v>
      </c>
      <c r="D31" s="9">
        <v>10</v>
      </c>
      <c r="E31" s="9" t="s">
        <v>200</v>
      </c>
      <c r="F31" s="9">
        <v>0</v>
      </c>
      <c r="G31" s="9">
        <v>36</v>
      </c>
      <c r="H31" s="9">
        <v>0</v>
      </c>
      <c r="I31" s="9">
        <f>SUM(F31:H31)</f>
        <v>36</v>
      </c>
    </row>
    <row r="32" spans="1:9">
      <c r="A32" s="9">
        <v>27</v>
      </c>
      <c r="B32" s="9" t="s">
        <v>49</v>
      </c>
      <c r="C32" s="9" t="s">
        <v>36</v>
      </c>
      <c r="D32" s="9">
        <v>9</v>
      </c>
      <c r="E32" s="9" t="s">
        <v>199</v>
      </c>
      <c r="F32" s="9">
        <v>35</v>
      </c>
      <c r="G32" s="9">
        <v>0</v>
      </c>
      <c r="H32" s="9">
        <v>0</v>
      </c>
      <c r="I32" s="9">
        <f>SUM(F32:H32)</f>
        <v>35</v>
      </c>
    </row>
    <row r="33" spans="1:9">
      <c r="A33" s="9">
        <v>29</v>
      </c>
      <c r="B33" s="9" t="s">
        <v>52</v>
      </c>
      <c r="C33" s="9" t="s">
        <v>53</v>
      </c>
      <c r="D33" s="9">
        <v>10</v>
      </c>
      <c r="E33" s="9" t="s">
        <v>199</v>
      </c>
      <c r="F33" s="9">
        <v>33</v>
      </c>
      <c r="G33" s="9">
        <v>0</v>
      </c>
      <c r="H33" s="9">
        <v>0</v>
      </c>
      <c r="I33" s="9">
        <f>SUM(F33:H33)</f>
        <v>33</v>
      </c>
    </row>
    <row r="34" spans="1:9">
      <c r="A34" s="9">
        <v>30</v>
      </c>
      <c r="B34" s="9" t="s">
        <v>111</v>
      </c>
      <c r="C34" s="9" t="s">
        <v>112</v>
      </c>
      <c r="D34" s="9">
        <v>9</v>
      </c>
      <c r="E34" s="9" t="s">
        <v>199</v>
      </c>
      <c r="F34" s="9">
        <v>0</v>
      </c>
      <c r="G34" s="9">
        <v>33</v>
      </c>
      <c r="H34" s="9">
        <v>0</v>
      </c>
      <c r="I34" s="9">
        <f>SUM(F34:H34)</f>
        <v>33</v>
      </c>
    </row>
    <row r="35" spans="1:9">
      <c r="A35" s="9">
        <v>31</v>
      </c>
      <c r="B35" s="9" t="s">
        <v>113</v>
      </c>
      <c r="C35" s="9" t="s">
        <v>109</v>
      </c>
      <c r="D35" s="9">
        <v>6</v>
      </c>
      <c r="E35" s="9" t="s">
        <v>200</v>
      </c>
      <c r="F35" s="9">
        <v>0</v>
      </c>
      <c r="G35" s="9">
        <v>32</v>
      </c>
      <c r="H35" s="9">
        <v>0</v>
      </c>
      <c r="I35" s="9">
        <f>SUM(F35:H35)</f>
        <v>32</v>
      </c>
    </row>
    <row r="36" spans="1:9">
      <c r="A36" s="9">
        <v>33</v>
      </c>
      <c r="B36" s="9" t="s">
        <v>114</v>
      </c>
      <c r="C36" s="9" t="s">
        <v>115</v>
      </c>
      <c r="D36" s="9">
        <v>4</v>
      </c>
      <c r="E36" s="9" t="s">
        <v>199</v>
      </c>
      <c r="F36" s="9">
        <v>0</v>
      </c>
      <c r="G36" s="9">
        <v>31</v>
      </c>
      <c r="H36" s="9">
        <v>0</v>
      </c>
      <c r="I36" s="9">
        <f>SUM(F36:H36)</f>
        <v>31</v>
      </c>
    </row>
    <row r="37" spans="1:9">
      <c r="A37" s="9">
        <v>34</v>
      </c>
      <c r="B37" s="9" t="s">
        <v>116</v>
      </c>
      <c r="C37" s="9" t="s">
        <v>117</v>
      </c>
      <c r="D37" s="9">
        <v>8</v>
      </c>
      <c r="E37" s="9" t="s">
        <v>200</v>
      </c>
      <c r="F37" s="9">
        <v>0</v>
      </c>
      <c r="G37" s="9">
        <v>30</v>
      </c>
      <c r="H37" s="9">
        <v>0</v>
      </c>
      <c r="I37" s="9">
        <f>SUM(F37:H37)</f>
        <v>30</v>
      </c>
    </row>
    <row r="38" spans="1:9">
      <c r="A38" s="9">
        <v>35</v>
      </c>
      <c r="B38" s="9" t="s">
        <v>118</v>
      </c>
      <c r="C38" s="9" t="s">
        <v>117</v>
      </c>
      <c r="D38" s="9">
        <v>3</v>
      </c>
      <c r="E38" s="9" t="s">
        <v>199</v>
      </c>
      <c r="F38" s="9">
        <v>0</v>
      </c>
      <c r="G38" s="9">
        <v>29</v>
      </c>
      <c r="H38" s="9">
        <v>0</v>
      </c>
      <c r="I38" s="9">
        <f>SUM(F38:H38)</f>
        <v>29</v>
      </c>
    </row>
    <row r="39" spans="1:9">
      <c r="A39" s="9">
        <v>36</v>
      </c>
      <c r="B39" s="9" t="s">
        <v>119</v>
      </c>
      <c r="C39" s="9" t="s">
        <v>115</v>
      </c>
      <c r="D39" s="9">
        <v>6</v>
      </c>
      <c r="E39" s="9" t="s">
        <v>199</v>
      </c>
      <c r="F39" s="9">
        <v>0</v>
      </c>
      <c r="G39" s="9">
        <v>28</v>
      </c>
      <c r="H39" s="9">
        <v>0</v>
      </c>
      <c r="I39" s="9">
        <f>SUM(F39:H39)</f>
        <v>28</v>
      </c>
    </row>
    <row r="40" spans="1:9">
      <c r="A40" s="9">
        <v>37</v>
      </c>
      <c r="B40" s="9" t="s">
        <v>178</v>
      </c>
      <c r="C40" s="9" t="s">
        <v>179</v>
      </c>
      <c r="D40" s="9">
        <v>17</v>
      </c>
      <c r="E40" s="9" t="s">
        <v>199</v>
      </c>
      <c r="F40" s="9">
        <v>0</v>
      </c>
      <c r="G40" s="9">
        <v>0</v>
      </c>
      <c r="H40" s="9">
        <v>0</v>
      </c>
      <c r="I40" s="9">
        <f>SUM(F40:H40)</f>
        <v>0</v>
      </c>
    </row>
    <row r="41" spans="1:9">
      <c r="A41" s="9">
        <v>38</v>
      </c>
      <c r="B41" s="9" t="s">
        <v>180</v>
      </c>
      <c r="C41" s="9" t="s">
        <v>134</v>
      </c>
      <c r="D41" s="9">
        <v>12</v>
      </c>
      <c r="E41" s="9" t="s">
        <v>199</v>
      </c>
      <c r="F41" s="9">
        <v>0</v>
      </c>
      <c r="G41" s="9">
        <v>0</v>
      </c>
      <c r="H41" s="9">
        <v>0</v>
      </c>
      <c r="I41" s="9">
        <f>SUM(F41:H41)</f>
        <v>0</v>
      </c>
    </row>
    <row r="42" spans="1:9">
      <c r="A42" s="9">
        <v>39</v>
      </c>
      <c r="B42" s="9" t="s">
        <v>181</v>
      </c>
      <c r="C42" s="9" t="s">
        <v>38</v>
      </c>
      <c r="D42" s="9">
        <v>12</v>
      </c>
      <c r="E42" s="9" t="s">
        <v>199</v>
      </c>
      <c r="F42" s="9">
        <v>0</v>
      </c>
      <c r="G42" s="9">
        <v>0</v>
      </c>
      <c r="H42" s="9">
        <v>0</v>
      </c>
      <c r="I42" s="9">
        <f>SUM(F42:H42)</f>
        <v>0</v>
      </c>
    </row>
    <row r="43" spans="1:9">
      <c r="A43" s="9">
        <v>40</v>
      </c>
      <c r="B43" s="9" t="s">
        <v>183</v>
      </c>
      <c r="C43" s="9" t="s">
        <v>184</v>
      </c>
      <c r="D43" s="9">
        <v>11</v>
      </c>
      <c r="E43" s="9" t="s">
        <v>199</v>
      </c>
      <c r="F43" s="9">
        <v>0</v>
      </c>
      <c r="G43" s="9">
        <v>0</v>
      </c>
      <c r="H43" s="9">
        <v>0</v>
      </c>
      <c r="I43" s="9">
        <f>SUM(F43:H43)</f>
        <v>0</v>
      </c>
    </row>
    <row r="44" spans="1:9">
      <c r="A44" s="9">
        <v>41</v>
      </c>
      <c r="B44" s="9" t="s">
        <v>185</v>
      </c>
      <c r="C44" s="9" t="s">
        <v>186</v>
      </c>
      <c r="D44" s="9">
        <v>12</v>
      </c>
      <c r="E44" s="9" t="s">
        <v>200</v>
      </c>
      <c r="F44" s="9">
        <v>0</v>
      </c>
      <c r="G44" s="9">
        <v>0</v>
      </c>
      <c r="H44" s="9">
        <v>0</v>
      </c>
      <c r="I44" s="9">
        <f>SUM(F44:H44)</f>
        <v>0</v>
      </c>
    </row>
    <row r="45" spans="1:9">
      <c r="A45" s="9">
        <v>42</v>
      </c>
      <c r="B45" s="9" t="s">
        <v>187</v>
      </c>
      <c r="C45" s="9" t="s">
        <v>188</v>
      </c>
      <c r="D45" s="9">
        <v>10</v>
      </c>
      <c r="E45" s="9" t="s">
        <v>199</v>
      </c>
      <c r="F45" s="9">
        <v>0</v>
      </c>
      <c r="G45" s="9">
        <v>0</v>
      </c>
      <c r="H45" s="9">
        <v>0</v>
      </c>
      <c r="I45" s="9">
        <f>SUM(F45:H45)</f>
        <v>0</v>
      </c>
    </row>
    <row r="46" spans="1:9">
      <c r="A46" s="9">
        <v>43</v>
      </c>
      <c r="B46" s="9" t="s">
        <v>189</v>
      </c>
      <c r="C46" s="9" t="s">
        <v>190</v>
      </c>
      <c r="D46" s="9">
        <v>10</v>
      </c>
      <c r="E46" s="9" t="s">
        <v>199</v>
      </c>
      <c r="F46" s="9">
        <v>0</v>
      </c>
      <c r="G46" s="9">
        <v>0</v>
      </c>
      <c r="H46" s="9">
        <v>0</v>
      </c>
      <c r="I46" s="9">
        <f>SUM(F46:H46)</f>
        <v>0</v>
      </c>
    </row>
    <row r="47" spans="1:9">
      <c r="A47" s="9">
        <v>44</v>
      </c>
      <c r="B47" s="9" t="s">
        <v>191</v>
      </c>
      <c r="C47" s="9" t="s">
        <v>192</v>
      </c>
      <c r="D47" s="9">
        <v>12</v>
      </c>
      <c r="E47" s="9" t="s">
        <v>199</v>
      </c>
      <c r="F47" s="9">
        <v>0</v>
      </c>
      <c r="G47" s="9">
        <v>0</v>
      </c>
      <c r="H47" s="9">
        <v>0</v>
      </c>
      <c r="I47" s="9">
        <f>SUM(F47:H47)</f>
        <v>0</v>
      </c>
    </row>
    <row r="48" spans="1:9">
      <c r="A48" s="9">
        <v>45</v>
      </c>
      <c r="B48" s="9" t="s">
        <v>194</v>
      </c>
      <c r="C48" s="9" t="s">
        <v>195</v>
      </c>
      <c r="D48" s="9">
        <v>4</v>
      </c>
      <c r="E48" s="9" t="s">
        <v>199</v>
      </c>
      <c r="F48" s="9">
        <v>0</v>
      </c>
      <c r="G48" s="9">
        <v>0</v>
      </c>
      <c r="H48" s="9">
        <v>0</v>
      </c>
      <c r="I48" s="9">
        <f>SUM(F48:H48)</f>
        <v>0</v>
      </c>
    </row>
    <row r="49" spans="1:9">
      <c r="A49" s="9">
        <v>46</v>
      </c>
      <c r="B49" s="9" t="s">
        <v>197</v>
      </c>
      <c r="C49" s="9" t="s">
        <v>198</v>
      </c>
      <c r="D49" s="9">
        <v>8</v>
      </c>
      <c r="E49" s="9" t="s">
        <v>199</v>
      </c>
      <c r="F49" s="9">
        <v>0</v>
      </c>
      <c r="G49" s="9">
        <v>0</v>
      </c>
      <c r="H49" s="9">
        <v>0</v>
      </c>
      <c r="I49" s="9">
        <f>SUM(F49:H49)</f>
        <v>0</v>
      </c>
    </row>
  </sheetData>
  <autoFilter ref="A3:I49">
    <sortState ref="A4:I49">
      <sortCondition descending="1" ref="I4"/>
    </sortState>
  </autoFilter>
  <sortState ref="B4:L39">
    <sortCondition descending="1" ref="H4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34"/>
  <sheetViews>
    <sheetView tabSelected="1" workbookViewId="0">
      <pane ySplit="3" topLeftCell="A16" activePane="bottomLeft" state="frozen"/>
      <selection pane="bottomLeft" activeCell="I31" sqref="I31"/>
    </sheetView>
  </sheetViews>
  <sheetFormatPr defaultRowHeight="15"/>
  <cols>
    <col min="1" max="1" width="13.28515625" style="6" customWidth="1"/>
    <col min="2" max="2" width="13" style="6" customWidth="1"/>
    <col min="3" max="3" width="13.85546875" style="6" customWidth="1"/>
    <col min="4" max="6" width="9.140625" style="6"/>
    <col min="7" max="9" width="10.42578125" style="6" customWidth="1"/>
    <col min="10" max="16384" width="9.140625" style="6"/>
  </cols>
  <sheetData>
    <row r="2" spans="1:10">
      <c r="A2" s="24" t="s">
        <v>144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45">
      <c r="A3" s="7" t="s">
        <v>0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142</v>
      </c>
      <c r="H3" s="8" t="s">
        <v>141</v>
      </c>
      <c r="I3" s="8" t="s">
        <v>177</v>
      </c>
      <c r="J3" s="8" t="s">
        <v>143</v>
      </c>
    </row>
    <row r="4" spans="1:10">
      <c r="A4" s="9">
        <v>1</v>
      </c>
      <c r="B4" s="9" t="s">
        <v>61</v>
      </c>
      <c r="C4" s="9" t="s">
        <v>62</v>
      </c>
      <c r="D4" s="9">
        <v>34</v>
      </c>
      <c r="E4" s="9" t="s">
        <v>59</v>
      </c>
      <c r="F4" s="9" t="s">
        <v>60</v>
      </c>
      <c r="G4" s="9">
        <v>0</v>
      </c>
      <c r="H4" s="9">
        <v>49</v>
      </c>
      <c r="I4" s="9">
        <v>49</v>
      </c>
      <c r="J4" s="9">
        <f>SUM(G4:I4)</f>
        <v>98</v>
      </c>
    </row>
    <row r="5" spans="1:10">
      <c r="A5" s="9">
        <v>2</v>
      </c>
      <c r="B5" s="9" t="s">
        <v>63</v>
      </c>
      <c r="C5" s="9" t="s">
        <v>64</v>
      </c>
      <c r="D5" s="9">
        <v>22</v>
      </c>
      <c r="E5" s="9" t="s">
        <v>59</v>
      </c>
      <c r="F5" s="9" t="s">
        <v>60</v>
      </c>
      <c r="G5" s="9">
        <v>0</v>
      </c>
      <c r="H5" s="9">
        <v>48</v>
      </c>
      <c r="I5" s="9">
        <v>50</v>
      </c>
      <c r="J5" s="9">
        <f>SUM(G5:I5)</f>
        <v>98</v>
      </c>
    </row>
    <row r="6" spans="1:10">
      <c r="A6" s="9">
        <v>3</v>
      </c>
      <c r="B6" s="9" t="s">
        <v>57</v>
      </c>
      <c r="C6" s="9" t="s">
        <v>58</v>
      </c>
      <c r="D6" s="9">
        <v>23</v>
      </c>
      <c r="E6" s="9" t="s">
        <v>59</v>
      </c>
      <c r="F6" s="9" t="s">
        <v>60</v>
      </c>
      <c r="G6" s="9">
        <v>0</v>
      </c>
      <c r="H6" s="9">
        <v>50</v>
      </c>
      <c r="I6" s="9">
        <v>47</v>
      </c>
      <c r="J6" s="9">
        <f>SUM(G6:I6)</f>
        <v>97</v>
      </c>
    </row>
    <row r="7" spans="1:10">
      <c r="A7" s="9">
        <v>4</v>
      </c>
      <c r="B7" s="9" t="s">
        <v>67</v>
      </c>
      <c r="C7" s="9" t="s">
        <v>68</v>
      </c>
      <c r="D7" s="9">
        <v>15</v>
      </c>
      <c r="E7" s="9" t="s">
        <v>59</v>
      </c>
      <c r="F7" s="9" t="s">
        <v>69</v>
      </c>
      <c r="G7" s="9">
        <v>49</v>
      </c>
      <c r="H7" s="9">
        <v>46</v>
      </c>
      <c r="I7" s="9">
        <v>0</v>
      </c>
      <c r="J7" s="9">
        <f>SUM(G7:I7)</f>
        <v>95</v>
      </c>
    </row>
    <row r="8" spans="1:10">
      <c r="A8" s="9">
        <v>5</v>
      </c>
      <c r="B8" s="9" t="s">
        <v>125</v>
      </c>
      <c r="C8" s="9" t="s">
        <v>126</v>
      </c>
      <c r="D8" s="9">
        <v>26</v>
      </c>
      <c r="E8" s="9" t="s">
        <v>59</v>
      </c>
      <c r="F8" s="9" t="s">
        <v>127</v>
      </c>
      <c r="G8" s="9">
        <v>50</v>
      </c>
      <c r="H8" s="9">
        <v>0</v>
      </c>
      <c r="I8" s="9">
        <v>45</v>
      </c>
      <c r="J8" s="9">
        <f>SUM(G8:I8)</f>
        <v>95</v>
      </c>
    </row>
    <row r="9" spans="1:10">
      <c r="A9" s="9">
        <v>6</v>
      </c>
      <c r="B9" s="9" t="s">
        <v>70</v>
      </c>
      <c r="C9" s="9" t="s">
        <v>71</v>
      </c>
      <c r="D9" s="9">
        <v>18</v>
      </c>
      <c r="E9" s="9" t="s">
        <v>59</v>
      </c>
      <c r="F9" s="9" t="s">
        <v>60</v>
      </c>
      <c r="G9" s="9">
        <v>48</v>
      </c>
      <c r="H9" s="9">
        <v>45</v>
      </c>
      <c r="I9" s="9">
        <v>0</v>
      </c>
      <c r="J9" s="9">
        <f>SUM(G9:I9)</f>
        <v>93</v>
      </c>
    </row>
    <row r="10" spans="1:10">
      <c r="A10" s="9">
        <v>7</v>
      </c>
      <c r="B10" s="9" t="s">
        <v>76</v>
      </c>
      <c r="C10" s="9" t="s">
        <v>77</v>
      </c>
      <c r="D10" s="9">
        <v>48</v>
      </c>
      <c r="E10" s="9" t="s">
        <v>59</v>
      </c>
      <c r="F10" s="9" t="s">
        <v>60</v>
      </c>
      <c r="G10" s="9">
        <v>0</v>
      </c>
      <c r="H10" s="9">
        <v>41</v>
      </c>
      <c r="I10" s="9">
        <v>43</v>
      </c>
      <c r="J10" s="9">
        <f>SUM(G10:I10)</f>
        <v>84</v>
      </c>
    </row>
    <row r="11" spans="1:10">
      <c r="A11" s="9">
        <v>8</v>
      </c>
      <c r="B11" s="9" t="s">
        <v>82</v>
      </c>
      <c r="C11" s="9" t="s">
        <v>82</v>
      </c>
      <c r="D11" s="9">
        <v>14</v>
      </c>
      <c r="E11" s="9" t="s">
        <v>59</v>
      </c>
      <c r="F11" s="9" t="s">
        <v>69</v>
      </c>
      <c r="G11" s="9">
        <v>0</v>
      </c>
      <c r="H11" s="9">
        <v>37</v>
      </c>
      <c r="I11" s="9">
        <v>44</v>
      </c>
      <c r="J11" s="9">
        <f>SUM(G11:I11)</f>
        <v>81</v>
      </c>
    </row>
    <row r="12" spans="1:10">
      <c r="A12" s="9">
        <v>9</v>
      </c>
      <c r="B12" s="9" t="s">
        <v>90</v>
      </c>
      <c r="C12" s="9" t="s">
        <v>91</v>
      </c>
      <c r="D12" s="9">
        <v>18</v>
      </c>
      <c r="E12" s="9" t="s">
        <v>89</v>
      </c>
      <c r="F12" s="9" t="s">
        <v>60</v>
      </c>
      <c r="G12" s="9">
        <v>0</v>
      </c>
      <c r="H12" s="9">
        <v>32</v>
      </c>
      <c r="I12" s="9">
        <v>38</v>
      </c>
      <c r="J12" s="9">
        <f>SUM(G12:I12)</f>
        <v>70</v>
      </c>
    </row>
    <row r="13" spans="1:10">
      <c r="A13" s="9">
        <v>10</v>
      </c>
      <c r="B13" s="9" t="s">
        <v>155</v>
      </c>
      <c r="C13" s="9" t="s">
        <v>155</v>
      </c>
      <c r="D13" s="9">
        <v>19</v>
      </c>
      <c r="E13" s="9" t="s">
        <v>59</v>
      </c>
      <c r="F13" s="9" t="s">
        <v>60</v>
      </c>
      <c r="G13" s="9">
        <v>0</v>
      </c>
      <c r="H13" s="9">
        <v>0</v>
      </c>
      <c r="I13" s="9">
        <v>48</v>
      </c>
      <c r="J13" s="9">
        <f>SUM(G13:I13)</f>
        <v>48</v>
      </c>
    </row>
    <row r="14" spans="1:10">
      <c r="A14" s="9">
        <v>11</v>
      </c>
      <c r="B14" s="9" t="s">
        <v>65</v>
      </c>
      <c r="C14" s="9" t="s">
        <v>66</v>
      </c>
      <c r="D14" s="9">
        <v>20</v>
      </c>
      <c r="E14" s="9" t="s">
        <v>59</v>
      </c>
      <c r="F14" s="9" t="s">
        <v>60</v>
      </c>
      <c r="G14" s="9">
        <v>0</v>
      </c>
      <c r="H14" s="9">
        <v>47</v>
      </c>
      <c r="I14" s="9">
        <v>0</v>
      </c>
      <c r="J14" s="9">
        <f>SUM(G14:I14)</f>
        <v>47</v>
      </c>
    </row>
    <row r="15" spans="1:10">
      <c r="A15" s="9">
        <v>12</v>
      </c>
      <c r="B15" s="9" t="s">
        <v>10</v>
      </c>
      <c r="C15" s="10" t="s">
        <v>135</v>
      </c>
      <c r="D15" s="9">
        <v>19</v>
      </c>
      <c r="E15" s="9" t="s">
        <v>89</v>
      </c>
      <c r="F15" s="9" t="s">
        <v>127</v>
      </c>
      <c r="G15" s="9">
        <v>47</v>
      </c>
      <c r="H15" s="9">
        <v>0</v>
      </c>
      <c r="I15" s="9">
        <v>0</v>
      </c>
      <c r="J15" s="9">
        <f>SUM(G15:I15)</f>
        <v>47</v>
      </c>
    </row>
    <row r="16" spans="1:10">
      <c r="A16" s="9">
        <v>13</v>
      </c>
      <c r="B16" s="9" t="s">
        <v>158</v>
      </c>
      <c r="C16" s="9" t="s">
        <v>159</v>
      </c>
      <c r="D16" s="9">
        <v>21</v>
      </c>
      <c r="E16" s="9" t="s">
        <v>59</v>
      </c>
      <c r="F16" s="9" t="s">
        <v>60</v>
      </c>
      <c r="G16" s="9">
        <v>0</v>
      </c>
      <c r="H16" s="9">
        <v>0</v>
      </c>
      <c r="I16" s="9">
        <v>46</v>
      </c>
      <c r="J16" s="9">
        <f>SUM(G16:I16)</f>
        <v>46</v>
      </c>
    </row>
    <row r="17" spans="1:10">
      <c r="A17" s="9">
        <v>14</v>
      </c>
      <c r="B17" s="9" t="s">
        <v>72</v>
      </c>
      <c r="C17" s="9" t="s">
        <v>73</v>
      </c>
      <c r="D17" s="9">
        <v>25</v>
      </c>
      <c r="E17" s="9" t="s">
        <v>59</v>
      </c>
      <c r="F17" s="9" t="s">
        <v>60</v>
      </c>
      <c r="G17" s="9">
        <v>0</v>
      </c>
      <c r="H17" s="9">
        <v>44</v>
      </c>
      <c r="I17" s="9">
        <v>0</v>
      </c>
      <c r="J17" s="9">
        <f>SUM(G17:I17)</f>
        <v>44</v>
      </c>
    </row>
    <row r="18" spans="1:10">
      <c r="A18" s="9">
        <v>15</v>
      </c>
      <c r="B18" s="9" t="s">
        <v>74</v>
      </c>
      <c r="C18" s="9" t="s">
        <v>75</v>
      </c>
      <c r="D18" s="9">
        <v>15</v>
      </c>
      <c r="E18" s="9" t="s">
        <v>59</v>
      </c>
      <c r="F18" s="9" t="s">
        <v>69</v>
      </c>
      <c r="G18" s="9">
        <v>0</v>
      </c>
      <c r="H18" s="9">
        <v>43</v>
      </c>
      <c r="I18" s="9">
        <v>0</v>
      </c>
      <c r="J18" s="9">
        <f>SUM(G18:I18)</f>
        <v>43</v>
      </c>
    </row>
    <row r="19" spans="1:10">
      <c r="A19" s="9">
        <v>16</v>
      </c>
      <c r="B19" s="9" t="s">
        <v>123</v>
      </c>
      <c r="C19" s="9" t="s">
        <v>124</v>
      </c>
      <c r="D19" s="9">
        <v>26</v>
      </c>
      <c r="E19" s="9" t="s">
        <v>59</v>
      </c>
      <c r="F19" s="9" t="s">
        <v>60</v>
      </c>
      <c r="G19" s="9">
        <v>0</v>
      </c>
      <c r="H19" s="9">
        <v>42</v>
      </c>
      <c r="I19" s="9">
        <v>0</v>
      </c>
      <c r="J19" s="9">
        <f>SUM(G19:I19)</f>
        <v>42</v>
      </c>
    </row>
    <row r="20" spans="1:10">
      <c r="A20" s="9">
        <v>17</v>
      </c>
      <c r="B20" s="9" t="s">
        <v>164</v>
      </c>
      <c r="C20" s="9" t="s">
        <v>164</v>
      </c>
      <c r="D20" s="9">
        <v>16</v>
      </c>
      <c r="E20" s="9" t="s">
        <v>59</v>
      </c>
      <c r="F20" s="9" t="s">
        <v>69</v>
      </c>
      <c r="G20" s="9">
        <v>0</v>
      </c>
      <c r="H20" s="9">
        <v>0</v>
      </c>
      <c r="I20" s="9">
        <v>42</v>
      </c>
      <c r="J20" s="9">
        <f>SUM(G20:I20)</f>
        <v>42</v>
      </c>
    </row>
    <row r="21" spans="1:10">
      <c r="A21" s="9">
        <v>18</v>
      </c>
      <c r="B21" s="9" t="s">
        <v>37</v>
      </c>
      <c r="C21" s="9" t="s">
        <v>165</v>
      </c>
      <c r="D21" s="9">
        <v>17</v>
      </c>
      <c r="E21" s="9" t="s">
        <v>59</v>
      </c>
      <c r="F21" s="9" t="s">
        <v>60</v>
      </c>
      <c r="G21" s="9">
        <v>0</v>
      </c>
      <c r="H21" s="9">
        <v>0</v>
      </c>
      <c r="I21" s="9">
        <v>41</v>
      </c>
      <c r="J21" s="9">
        <f>SUM(G21:I21)</f>
        <v>41</v>
      </c>
    </row>
    <row r="22" spans="1:10">
      <c r="A22" s="9">
        <v>19</v>
      </c>
      <c r="B22" s="9" t="s">
        <v>78</v>
      </c>
      <c r="C22" s="9" t="s">
        <v>79</v>
      </c>
      <c r="D22" s="9">
        <v>42</v>
      </c>
      <c r="E22" s="9" t="s">
        <v>59</v>
      </c>
      <c r="F22" s="9" t="s">
        <v>60</v>
      </c>
      <c r="G22" s="9">
        <v>0</v>
      </c>
      <c r="H22" s="9">
        <v>40</v>
      </c>
      <c r="I22" s="9">
        <v>0</v>
      </c>
      <c r="J22" s="9">
        <f>SUM(G22:I22)</f>
        <v>40</v>
      </c>
    </row>
    <row r="23" spans="1:10">
      <c r="A23" s="9">
        <v>20</v>
      </c>
      <c r="B23" s="9" t="s">
        <v>166</v>
      </c>
      <c r="C23" s="9" t="s">
        <v>167</v>
      </c>
      <c r="D23" s="9">
        <v>23</v>
      </c>
      <c r="E23" s="9" t="s">
        <v>59</v>
      </c>
      <c r="F23" s="9" t="s">
        <v>60</v>
      </c>
      <c r="G23" s="9">
        <v>0</v>
      </c>
      <c r="H23" s="9">
        <v>0</v>
      </c>
      <c r="I23" s="9">
        <v>40</v>
      </c>
      <c r="J23" s="9">
        <f>SUM(G23:I23)</f>
        <v>40</v>
      </c>
    </row>
    <row r="24" spans="1:10">
      <c r="A24" s="9">
        <v>21</v>
      </c>
      <c r="B24" s="9" t="s">
        <v>80</v>
      </c>
      <c r="C24" s="9" t="s">
        <v>75</v>
      </c>
      <c r="D24" s="9">
        <v>44</v>
      </c>
      <c r="E24" s="9" t="s">
        <v>59</v>
      </c>
      <c r="F24" s="9" t="s">
        <v>60</v>
      </c>
      <c r="G24" s="9">
        <v>0</v>
      </c>
      <c r="H24" s="9">
        <v>39</v>
      </c>
      <c r="I24" s="9">
        <v>0</v>
      </c>
      <c r="J24" s="9">
        <f>SUM(G24:I24)</f>
        <v>39</v>
      </c>
    </row>
    <row r="25" spans="1:10">
      <c r="A25" s="9">
        <v>22</v>
      </c>
      <c r="B25" s="9" t="s">
        <v>168</v>
      </c>
      <c r="C25" s="9" t="s">
        <v>169</v>
      </c>
      <c r="D25" s="9">
        <v>10</v>
      </c>
      <c r="E25" s="9" t="s">
        <v>89</v>
      </c>
      <c r="F25" s="9" t="s">
        <v>69</v>
      </c>
      <c r="G25" s="9">
        <v>0</v>
      </c>
      <c r="H25" s="9">
        <v>0</v>
      </c>
      <c r="I25" s="9">
        <v>39</v>
      </c>
      <c r="J25" s="9">
        <f>SUM(G25:I25)</f>
        <v>39</v>
      </c>
    </row>
    <row r="26" spans="1:10">
      <c r="A26" s="9">
        <v>23</v>
      </c>
      <c r="B26" s="9" t="s">
        <v>81</v>
      </c>
      <c r="C26" s="9" t="s">
        <v>81</v>
      </c>
      <c r="D26" s="9">
        <v>23</v>
      </c>
      <c r="E26" s="9" t="s">
        <v>59</v>
      </c>
      <c r="F26" s="9" t="s">
        <v>60</v>
      </c>
      <c r="G26" s="9">
        <v>0</v>
      </c>
      <c r="H26" s="9">
        <v>38</v>
      </c>
      <c r="I26" s="9">
        <v>0</v>
      </c>
      <c r="J26" s="9">
        <f>SUM(G26:I26)</f>
        <v>38</v>
      </c>
    </row>
    <row r="27" spans="1:10">
      <c r="A27" s="9">
        <v>24</v>
      </c>
      <c r="B27" s="9" t="s">
        <v>83</v>
      </c>
      <c r="C27" s="9" t="s">
        <v>75</v>
      </c>
      <c r="D27" s="9">
        <v>15</v>
      </c>
      <c r="E27" s="9" t="s">
        <v>59</v>
      </c>
      <c r="F27" s="9" t="s">
        <v>69</v>
      </c>
      <c r="G27" s="9">
        <v>0</v>
      </c>
      <c r="H27" s="9">
        <v>36</v>
      </c>
      <c r="I27" s="9">
        <v>0</v>
      </c>
      <c r="J27" s="9">
        <f>SUM(G27:I27)</f>
        <v>36</v>
      </c>
    </row>
    <row r="28" spans="1:10">
      <c r="A28" s="9">
        <v>25</v>
      </c>
      <c r="B28" s="9" t="s">
        <v>84</v>
      </c>
      <c r="C28" s="9" t="s">
        <v>85</v>
      </c>
      <c r="D28" s="9">
        <v>13</v>
      </c>
      <c r="E28" s="9" t="s">
        <v>59</v>
      </c>
      <c r="F28" s="9" t="s">
        <v>69</v>
      </c>
      <c r="G28" s="9">
        <v>0</v>
      </c>
      <c r="H28" s="9">
        <v>35</v>
      </c>
      <c r="I28" s="9">
        <v>0</v>
      </c>
      <c r="J28" s="9">
        <f>SUM(G28:I28)</f>
        <v>35</v>
      </c>
    </row>
    <row r="29" spans="1:10">
      <c r="A29" s="9">
        <v>26</v>
      </c>
      <c r="B29" s="9" t="s">
        <v>86</v>
      </c>
      <c r="C29" s="9" t="s">
        <v>85</v>
      </c>
      <c r="D29" s="9">
        <v>42</v>
      </c>
      <c r="E29" s="9" t="s">
        <v>59</v>
      </c>
      <c r="F29" s="9" t="s">
        <v>60</v>
      </c>
      <c r="G29" s="9">
        <v>0</v>
      </c>
      <c r="H29" s="9">
        <v>34</v>
      </c>
      <c r="I29" s="9">
        <v>0</v>
      </c>
      <c r="J29" s="9">
        <f>SUM(G29:I29)</f>
        <v>34</v>
      </c>
    </row>
    <row r="30" spans="1:10">
      <c r="A30" s="9">
        <v>27</v>
      </c>
      <c r="B30" s="9" t="s">
        <v>87</v>
      </c>
      <c r="C30" s="9" t="s">
        <v>88</v>
      </c>
      <c r="D30" s="9">
        <v>41</v>
      </c>
      <c r="E30" s="9" t="s">
        <v>89</v>
      </c>
      <c r="F30" s="9" t="s">
        <v>60</v>
      </c>
      <c r="G30" s="9">
        <v>0</v>
      </c>
      <c r="H30" s="9">
        <v>33</v>
      </c>
      <c r="I30" s="9">
        <v>0</v>
      </c>
      <c r="J30" s="9">
        <f>SUM(G30:I30)</f>
        <v>33</v>
      </c>
    </row>
    <row r="31" spans="1:10">
      <c r="A31" s="9">
        <v>28</v>
      </c>
      <c r="B31" s="9" t="s">
        <v>92</v>
      </c>
      <c r="C31" s="9" t="s">
        <v>93</v>
      </c>
      <c r="D31" s="9">
        <v>18</v>
      </c>
      <c r="E31" s="9" t="s">
        <v>89</v>
      </c>
      <c r="F31" s="9" t="s">
        <v>69</v>
      </c>
      <c r="G31" s="9">
        <v>0</v>
      </c>
      <c r="H31" s="9">
        <v>31</v>
      </c>
      <c r="I31" s="9">
        <v>0</v>
      </c>
      <c r="J31" s="9">
        <f>SUM(G31:I31)</f>
        <v>31</v>
      </c>
    </row>
    <row r="32" spans="1:10">
      <c r="A32" s="9">
        <v>29</v>
      </c>
      <c r="B32" s="9" t="s">
        <v>131</v>
      </c>
      <c r="C32" s="9" t="s">
        <v>132</v>
      </c>
      <c r="D32" s="9">
        <v>33</v>
      </c>
      <c r="E32" s="9" t="s">
        <v>59</v>
      </c>
      <c r="F32" s="9" t="s">
        <v>60</v>
      </c>
      <c r="G32" s="9">
        <v>0</v>
      </c>
      <c r="H32" s="9">
        <v>0</v>
      </c>
      <c r="I32" s="9">
        <v>0</v>
      </c>
      <c r="J32" s="9">
        <f>SUM(G32:I32)</f>
        <v>0</v>
      </c>
    </row>
    <row r="33" spans="1:10">
      <c r="A33" s="9">
        <v>30</v>
      </c>
      <c r="B33" s="9" t="s">
        <v>136</v>
      </c>
      <c r="C33" s="9" t="s">
        <v>125</v>
      </c>
      <c r="D33" s="9">
        <v>33</v>
      </c>
      <c r="E33" s="9" t="s">
        <v>59</v>
      </c>
      <c r="F33" s="9" t="s">
        <v>60</v>
      </c>
      <c r="G33" s="9">
        <v>0</v>
      </c>
      <c r="H33" s="9">
        <v>0</v>
      </c>
      <c r="I33" s="9">
        <v>0</v>
      </c>
      <c r="J33" s="9">
        <f>SUM(G33:I33)</f>
        <v>0</v>
      </c>
    </row>
    <row r="34" spans="1:10">
      <c r="A34" s="9">
        <v>31</v>
      </c>
      <c r="B34" s="9" t="s">
        <v>139</v>
      </c>
      <c r="C34" s="9" t="s">
        <v>140</v>
      </c>
      <c r="D34" s="9">
        <v>36</v>
      </c>
      <c r="E34" s="9" t="s">
        <v>59</v>
      </c>
      <c r="F34" s="9" t="s">
        <v>60</v>
      </c>
      <c r="G34" s="9">
        <v>0</v>
      </c>
      <c r="H34" s="9">
        <v>0</v>
      </c>
      <c r="I34" s="9">
        <v>0</v>
      </c>
      <c r="J34" s="9">
        <f>SUM(G34:I34)</f>
        <v>0</v>
      </c>
    </row>
  </sheetData>
  <sortState ref="A4:J34">
    <sortCondition descending="1" ref="J4"/>
  </sortState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MTB.Nov.18</vt:lpstr>
      <vt:lpstr>Pump.Nov.18</vt:lpstr>
      <vt:lpstr>MTB.Dec.18</vt:lpstr>
      <vt:lpstr>Pump.Dec.18</vt:lpstr>
      <vt:lpstr>MTB.Jan.19</vt:lpstr>
      <vt:lpstr>Pump.Jan.19</vt:lpstr>
      <vt:lpstr>Pump Points Total</vt:lpstr>
      <vt:lpstr>MTB Points Total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2019-01-26T20:18:34Z</dcterms:modified>
</cp:coreProperties>
</file>